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 - LSM\Material de Apoio\"/>
    </mc:Choice>
  </mc:AlternateContent>
  <bookViews>
    <workbookView xWindow="0" yWindow="0" windowWidth="19200" windowHeight="10995" activeTab="2"/>
  </bookViews>
  <sheets>
    <sheet name="Gráf1" sheetId="3" r:id="rId1"/>
    <sheet name="Multiplos por Embalagens" sheetId="1" r:id="rId2"/>
    <sheet name="Estoque x Pedido" sheetId="2" r:id="rId3"/>
  </sheets>
  <definedNames>
    <definedName name="_xlnm.Print_Area" localSheetId="2">'Estoque x Pedido'!$A$1:$F$18</definedName>
    <definedName name="_xlnm.Print_Area" localSheetId="1">'Multiplos por Embalagens'!$A$26:$D$51</definedName>
  </definedNames>
  <calcPr calcId="152511"/>
</workbook>
</file>

<file path=xl/calcChain.xml><?xml version="1.0" encoding="utf-8"?>
<calcChain xmlns="http://schemas.openxmlformats.org/spreadsheetml/2006/main">
  <c r="D23" i="1" l="1"/>
  <c r="D22" i="1"/>
  <c r="P23" i="1" l="1"/>
  <c r="T23" i="1"/>
  <c r="V23" i="1"/>
  <c r="R23" i="1"/>
  <c r="F22" i="1"/>
  <c r="T22" i="1"/>
  <c r="R22" i="1"/>
  <c r="V22" i="1"/>
  <c r="F23" i="1"/>
  <c r="J23" i="1"/>
  <c r="N23" i="1"/>
  <c r="H23" i="1"/>
  <c r="L23" i="1"/>
  <c r="L22" i="1"/>
  <c r="P22" i="1"/>
  <c r="H22" i="1"/>
  <c r="N22" i="1"/>
  <c r="J22" i="1"/>
  <c r="D10" i="1"/>
  <c r="L10" i="1" l="1"/>
  <c r="V10" i="1"/>
  <c r="T10" i="1"/>
  <c r="R10" i="1"/>
  <c r="N10" i="1"/>
  <c r="F10" i="1"/>
  <c r="J10" i="1"/>
  <c r="H10" i="1"/>
  <c r="P10" i="1"/>
  <c r="E2" i="2"/>
  <c r="G2" i="2" s="1"/>
  <c r="D5" i="1" l="1"/>
  <c r="D6" i="1"/>
  <c r="D7" i="1"/>
  <c r="D8" i="1"/>
  <c r="D9" i="1"/>
  <c r="D11" i="1"/>
  <c r="D12" i="1"/>
  <c r="D13" i="1"/>
  <c r="D15" i="1"/>
  <c r="D16" i="1"/>
  <c r="D17" i="1"/>
  <c r="D18" i="1"/>
  <c r="D19" i="1"/>
  <c r="D20" i="1"/>
  <c r="D21" i="1"/>
  <c r="D4" i="1"/>
  <c r="F19" i="1" l="1"/>
  <c r="V19" i="1"/>
  <c r="T19" i="1"/>
  <c r="R19" i="1"/>
  <c r="F15" i="1"/>
  <c r="V15" i="1"/>
  <c r="T15" i="1"/>
  <c r="R15" i="1"/>
  <c r="F21" i="1"/>
  <c r="V21" i="1"/>
  <c r="R21" i="1"/>
  <c r="T21" i="1"/>
  <c r="F20" i="1"/>
  <c r="V20" i="1"/>
  <c r="T20" i="1"/>
  <c r="R20" i="1"/>
  <c r="F18" i="1"/>
  <c r="D40" i="1" s="1"/>
  <c r="V18" i="1"/>
  <c r="T18" i="1"/>
  <c r="R18" i="1"/>
  <c r="F16" i="1"/>
  <c r="T16" i="1"/>
  <c r="R16" i="1"/>
  <c r="V16" i="1"/>
  <c r="F17" i="1"/>
  <c r="V17" i="1"/>
  <c r="R17" i="1"/>
  <c r="T17" i="1"/>
  <c r="F11" i="1"/>
  <c r="T11" i="1"/>
  <c r="V11" i="1"/>
  <c r="R11" i="1"/>
  <c r="F13" i="1"/>
  <c r="V13" i="1"/>
  <c r="T13" i="1"/>
  <c r="R13" i="1"/>
  <c r="T14" i="1"/>
  <c r="V14" i="1"/>
  <c r="R14" i="1"/>
  <c r="F12" i="1"/>
  <c r="V12" i="1"/>
  <c r="T12" i="1"/>
  <c r="R12" i="1"/>
  <c r="F9" i="1"/>
  <c r="V9" i="1"/>
  <c r="R9" i="1"/>
  <c r="T9" i="1"/>
  <c r="F8" i="1"/>
  <c r="V8" i="1"/>
  <c r="R8" i="1"/>
  <c r="T8" i="1"/>
  <c r="F5" i="1"/>
  <c r="V5" i="1"/>
  <c r="R5" i="1"/>
  <c r="T5" i="1"/>
  <c r="F6" i="1"/>
  <c r="T6" i="1"/>
  <c r="R6" i="1"/>
  <c r="V6" i="1"/>
  <c r="F4" i="1"/>
  <c r="T4" i="1"/>
  <c r="V4" i="1"/>
  <c r="R4" i="1"/>
  <c r="F7" i="1"/>
  <c r="T7" i="1"/>
  <c r="V7" i="1"/>
  <c r="R7" i="1"/>
  <c r="J21" i="1"/>
  <c r="N21" i="1"/>
  <c r="H21" i="1"/>
  <c r="L21" i="1"/>
  <c r="P21" i="1"/>
  <c r="H20" i="1"/>
  <c r="J20" i="1"/>
  <c r="D39" i="1" s="1"/>
  <c r="L20" i="1"/>
  <c r="N20" i="1"/>
  <c r="P20" i="1"/>
  <c r="L19" i="1"/>
  <c r="P19" i="1"/>
  <c r="J19" i="1"/>
  <c r="N19" i="1"/>
  <c r="H18" i="1"/>
  <c r="J18" i="1"/>
  <c r="L18" i="1"/>
  <c r="N18" i="1"/>
  <c r="P18" i="1"/>
  <c r="J9" i="1"/>
  <c r="N9" i="1"/>
  <c r="L9" i="1"/>
  <c r="P9" i="1"/>
  <c r="J8" i="1"/>
  <c r="L8" i="1"/>
  <c r="N8" i="1"/>
  <c r="P8" i="1"/>
  <c r="J7" i="1"/>
  <c r="N7" i="1"/>
  <c r="H7" i="1"/>
  <c r="L7" i="1"/>
  <c r="P7" i="1"/>
  <c r="H6" i="1"/>
  <c r="J6" i="1"/>
  <c r="L6" i="1"/>
  <c r="N6" i="1"/>
  <c r="P6" i="1"/>
  <c r="J5" i="1"/>
  <c r="N5" i="1"/>
  <c r="H5" i="1"/>
  <c r="L5" i="1"/>
  <c r="P5" i="1"/>
  <c r="H14" i="1"/>
  <c r="J14" i="1"/>
  <c r="L14" i="1"/>
  <c r="N14" i="1"/>
  <c r="P14" i="1"/>
  <c r="H13" i="1"/>
  <c r="L13" i="1"/>
  <c r="P13" i="1"/>
  <c r="J13" i="1"/>
  <c r="N13" i="1"/>
  <c r="H12" i="1"/>
  <c r="J12" i="1"/>
  <c r="L12" i="1"/>
  <c r="N12" i="1"/>
  <c r="P12" i="1"/>
  <c r="J11" i="1"/>
  <c r="N11" i="1"/>
  <c r="H11" i="1"/>
  <c r="L11" i="1"/>
  <c r="P11" i="1"/>
  <c r="H17" i="1"/>
  <c r="J17" i="1"/>
  <c r="L17" i="1"/>
  <c r="N17" i="1"/>
  <c r="P17" i="1"/>
  <c r="H16" i="1"/>
  <c r="L16" i="1"/>
  <c r="P16" i="1"/>
  <c r="J16" i="1"/>
  <c r="N16" i="1"/>
  <c r="H15" i="1"/>
  <c r="J15" i="1"/>
  <c r="L15" i="1"/>
  <c r="N15" i="1"/>
  <c r="P15" i="1"/>
  <c r="H4" i="1"/>
  <c r="J4" i="1"/>
  <c r="N4" i="1"/>
  <c r="L4" i="1"/>
  <c r="P4" i="1"/>
  <c r="H9" i="1"/>
  <c r="H8" i="1"/>
  <c r="H19" i="1"/>
  <c r="D37" i="1" l="1"/>
  <c r="D36" i="1"/>
  <c r="J36" i="1" s="1"/>
  <c r="D31" i="1"/>
  <c r="J31" i="1" s="1"/>
  <c r="D30" i="1"/>
  <c r="D29" i="1"/>
  <c r="J29" i="1" s="1"/>
  <c r="D28" i="1"/>
  <c r="J28" i="1" s="1"/>
  <c r="J40" i="1"/>
  <c r="D46" i="1"/>
  <c r="J46" i="1" s="1"/>
  <c r="D47" i="1"/>
  <c r="J47" i="1" s="1"/>
  <c r="D34" i="1"/>
  <c r="J34" i="1" s="1"/>
  <c r="D45" i="1"/>
  <c r="J45" i="1" s="1"/>
  <c r="J30" i="1"/>
  <c r="D33" i="1"/>
  <c r="J33" i="1" s="1"/>
  <c r="D32" i="1"/>
  <c r="J32" i="1" s="1"/>
  <c r="D43" i="1"/>
  <c r="J43" i="1" s="1"/>
  <c r="D44" i="1"/>
  <c r="J44" i="1" s="1"/>
  <c r="D42" i="1"/>
  <c r="J42" i="1" s="1"/>
  <c r="D35" i="1"/>
  <c r="J35" i="1" s="1"/>
  <c r="D38" i="1"/>
  <c r="D41" i="1"/>
  <c r="J41" i="1" s="1"/>
  <c r="D50" i="1" l="1"/>
  <c r="E18" i="2"/>
  <c r="G18" i="2" s="1"/>
  <c r="E17" i="2"/>
  <c r="G17" i="2" s="1"/>
  <c r="E16" i="2"/>
  <c r="G16" i="2" s="1"/>
  <c r="E15" i="2"/>
  <c r="G15" i="2" s="1"/>
  <c r="E14" i="2"/>
  <c r="G14" i="2" s="1"/>
  <c r="E13" i="2"/>
  <c r="G13" i="2" s="1"/>
  <c r="E12" i="2"/>
  <c r="G12" i="2" s="1"/>
  <c r="E11" i="2"/>
  <c r="G11" i="2" s="1"/>
  <c r="E10" i="2"/>
  <c r="G10" i="2" s="1"/>
  <c r="E9" i="2"/>
  <c r="G9" i="2" s="1"/>
  <c r="E8" i="2"/>
  <c r="G8" i="2" s="1"/>
  <c r="E7" i="2"/>
  <c r="G7" i="2" s="1"/>
  <c r="E6" i="2"/>
  <c r="G6" i="2" s="1"/>
  <c r="E5" i="2"/>
  <c r="G5" i="2" s="1"/>
  <c r="E4" i="2"/>
  <c r="G4" i="2" s="1"/>
  <c r="E3" i="2"/>
  <c r="G3" i="2" s="1"/>
</calcChain>
</file>

<file path=xl/sharedStrings.xml><?xml version="1.0" encoding="utf-8"?>
<sst xmlns="http://schemas.openxmlformats.org/spreadsheetml/2006/main" count="346" uniqueCount="60">
  <si>
    <t>QUANTIDADES</t>
  </si>
  <si>
    <t>QUANT. 
DE PEÇAS</t>
  </si>
  <si>
    <t>QUANT. DE 
EMBALAGENS</t>
  </si>
  <si>
    <t>PALLETS</t>
  </si>
  <si>
    <t>CÓDIGOS</t>
  </si>
  <si>
    <t>QUANT.</t>
  </si>
  <si>
    <t>LATERAIS</t>
  </si>
  <si>
    <t>TAMPAS</t>
  </si>
  <si>
    <t>ESPAÇADORES</t>
  </si>
  <si>
    <t>MÚLTIPLUS POR
 EMBALAGENS</t>
  </si>
  <si>
    <t>QUANTIDADES DE EMBALAGENS POR CAIXA</t>
  </si>
  <si>
    <t>Em trânsito</t>
  </si>
  <si>
    <t>Total</t>
  </si>
  <si>
    <t>Necessidade</t>
  </si>
  <si>
    <t>ITENS 
SCANIA</t>
  </si>
  <si>
    <t>CÓD. SCANIA</t>
  </si>
  <si>
    <t>MH-1886</t>
  </si>
  <si>
    <t>MH-1873</t>
  </si>
  <si>
    <t>MH-2370</t>
  </si>
  <si>
    <t>GRANDE</t>
  </si>
  <si>
    <t>MODELO DE CAIXA</t>
  </si>
  <si>
    <t>MÉDIA</t>
  </si>
  <si>
    <t>PEQUENA</t>
  </si>
  <si>
    <t>MH-7555</t>
  </si>
  <si>
    <t>MH-7556</t>
  </si>
  <si>
    <t>MH-7557</t>
  </si>
  <si>
    <t>MH-1875</t>
  </si>
  <si>
    <t>MH-1872</t>
  </si>
  <si>
    <t>MH-2318</t>
  </si>
  <si>
    <t>MINI BOX</t>
  </si>
  <si>
    <t>MH-1874</t>
  </si>
  <si>
    <t>MH-1871</t>
  </si>
  <si>
    <t>MH-2319</t>
  </si>
  <si>
    <t>MH-0164</t>
  </si>
  <si>
    <t>MH-0165</t>
  </si>
  <si>
    <t>PLÁSTICA</t>
  </si>
  <si>
    <t>MH-0250</t>
  </si>
  <si>
    <t>MH-0150</t>
  </si>
  <si>
    <t>MH-0240</t>
  </si>
  <si>
    <t>ESPAÇADOR</t>
  </si>
  <si>
    <t>ESPAÇADORES
MH-0250</t>
  </si>
  <si>
    <t>ESPAÇADORES
MH-0240</t>
  </si>
  <si>
    <t>ESPAÇADORES
MH-0150</t>
  </si>
  <si>
    <t xml:space="preserve">Demanda </t>
  </si>
  <si>
    <r>
      <t xml:space="preserve">Solicitação de NF de </t>
    </r>
    <r>
      <rPr>
        <b/>
        <u/>
        <sz val="18"/>
        <color theme="1"/>
        <rFont val="Calibri"/>
        <family val="2"/>
        <scheme val="minor"/>
      </rPr>
      <t>EMBALAGENS</t>
    </r>
  </si>
  <si>
    <t>Volume da NF</t>
  </si>
  <si>
    <t>MH-7264</t>
  </si>
  <si>
    <t>MH-7362</t>
  </si>
  <si>
    <t>ESPAÇADORES
MH-7264</t>
  </si>
  <si>
    <t>ESPAÇADORES
MH-7362</t>
  </si>
  <si>
    <t>MH-0417</t>
  </si>
  <si>
    <t>ESPAÇADORES
MH-0417</t>
  </si>
  <si>
    <t>MH-4147</t>
  </si>
  <si>
    <t>MH-4319</t>
  </si>
  <si>
    <t>MH-1874 (PALLET)</t>
  </si>
  <si>
    <t>VOLUMES A SEREM SOLICITADOS NO SITE</t>
  </si>
  <si>
    <t>ITENS 
FORNECEDOR</t>
  </si>
  <si>
    <t>EMBALAGENS ESTOCADAS NO PÁTIO FORNECEDOR</t>
  </si>
  <si>
    <t>CÓD.</t>
  </si>
  <si>
    <t>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</si>
</sst>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"/>
    <numFmt numFmtId="165" formatCode="00000000000000"/>
    <numFmt numFmtId="166" formatCode="000"/>
    <numFmt numFmtId="167" formatCode="00000"/>
    <numFmt numFmtId="168" formatCode="0000000000000"/>
    <numFmt numFmtId="169" formatCode="0000000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u/>
      <sz val="18"/>
      <color theme="1"/>
      <name val="Arial"/>
      <family val="2"/>
    </font>
    <font>
      <u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Arial"/>
      <family val="2"/>
    </font>
    <font>
      <b/>
      <u/>
      <sz val="18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6" borderId="13" xfId="0" applyFill="1" applyBorder="1" applyAlignment="1" applyProtection="1">
      <alignment horizontal="center"/>
    </xf>
    <xf numFmtId="166" fontId="1" fillId="4" borderId="13" xfId="0" applyNumberFormat="1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6" xfId="0" applyFont="1" applyFill="1" applyBorder="1" applyAlignment="1" applyProtection="1">
      <alignment horizontal="center"/>
    </xf>
    <xf numFmtId="166" fontId="1" fillId="4" borderId="4" xfId="0" applyNumberFormat="1" applyFont="1" applyFill="1" applyBorder="1" applyAlignment="1" applyProtection="1">
      <alignment horizontal="center"/>
    </xf>
    <xf numFmtId="0" fontId="1" fillId="4" borderId="4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166" fontId="1" fillId="4" borderId="5" xfId="0" applyNumberFormat="1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164" fontId="3" fillId="6" borderId="4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164" fontId="3" fillId="6" borderId="5" xfId="0" applyNumberFormat="1" applyFont="1" applyFill="1" applyBorder="1" applyAlignment="1" applyProtection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wrapText="1"/>
    </xf>
    <xf numFmtId="0" fontId="4" fillId="8" borderId="10" xfId="0" applyFont="1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0" fillId="11" borderId="0" xfId="0" applyFill="1"/>
    <xf numFmtId="0" fontId="3" fillId="6" borderId="10" xfId="0" applyFont="1" applyFill="1" applyBorder="1" applyAlignment="1" applyProtection="1">
      <alignment horizontal="center"/>
    </xf>
    <xf numFmtId="0" fontId="1" fillId="4" borderId="21" xfId="0" applyFont="1" applyFill="1" applyBorder="1" applyAlignment="1" applyProtection="1">
      <alignment horizontal="center"/>
    </xf>
    <xf numFmtId="0" fontId="1" fillId="4" borderId="17" xfId="0" applyFont="1" applyFill="1" applyBorder="1" applyAlignment="1" applyProtection="1">
      <alignment horizontal="center"/>
    </xf>
    <xf numFmtId="0" fontId="1" fillId="4" borderId="30" xfId="0" applyFont="1" applyFill="1" applyBorder="1" applyAlignment="1" applyProtection="1">
      <alignment horizontal="center"/>
    </xf>
    <xf numFmtId="0" fontId="1" fillId="4" borderId="31" xfId="0" applyFont="1" applyFill="1" applyBorder="1" applyAlignment="1" applyProtection="1">
      <alignment horizontal="center"/>
    </xf>
    <xf numFmtId="0" fontId="3" fillId="6" borderId="32" xfId="0" applyFont="1" applyFill="1" applyBorder="1" applyAlignment="1" applyProtection="1">
      <alignment horizontal="center"/>
    </xf>
    <xf numFmtId="164" fontId="3" fillId="6" borderId="26" xfId="0" applyNumberFormat="1" applyFont="1" applyFill="1" applyBorder="1" applyAlignment="1" applyProtection="1">
      <alignment horizontal="center"/>
    </xf>
    <xf numFmtId="164" fontId="3" fillId="6" borderId="27" xfId="0" applyNumberFormat="1" applyFont="1" applyFill="1" applyBorder="1" applyAlignment="1" applyProtection="1">
      <alignment horizontal="center"/>
    </xf>
    <xf numFmtId="168" fontId="3" fillId="6" borderId="3" xfId="0" applyNumberFormat="1" applyFont="1" applyFill="1" applyBorder="1" applyAlignment="1" applyProtection="1">
      <alignment horizontal="center"/>
    </xf>
    <xf numFmtId="169" fontId="3" fillId="6" borderId="3" xfId="0" applyNumberFormat="1" applyFont="1" applyFill="1" applyBorder="1" applyAlignment="1" applyProtection="1">
      <alignment horizontal="center"/>
    </xf>
    <xf numFmtId="164" fontId="3" fillId="6" borderId="34" xfId="0" applyNumberFormat="1" applyFont="1" applyFill="1" applyBorder="1" applyAlignment="1" applyProtection="1">
      <alignment horizontal="center"/>
    </xf>
    <xf numFmtId="0" fontId="1" fillId="4" borderId="35" xfId="0" applyFont="1" applyFill="1" applyBorder="1" applyAlignment="1" applyProtection="1">
      <alignment horizontal="center"/>
    </xf>
    <xf numFmtId="0" fontId="1" fillId="4" borderId="36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9" xfId="0" applyFont="1" applyFill="1" applyBorder="1" applyAlignment="1" applyProtection="1">
      <alignment horizontal="center"/>
    </xf>
    <xf numFmtId="0" fontId="1" fillId="3" borderId="37" xfId="0" applyFont="1" applyFill="1" applyBorder="1" applyAlignment="1" applyProtection="1">
      <alignment horizontal="center" wrapText="1"/>
    </xf>
    <xf numFmtId="0" fontId="1" fillId="3" borderId="24" xfId="0" applyFont="1" applyFill="1" applyBorder="1" applyAlignment="1" applyProtection="1">
      <alignment horizontal="center" wrapText="1"/>
    </xf>
    <xf numFmtId="0" fontId="1" fillId="3" borderId="9" xfId="0" applyFont="1" applyFill="1" applyBorder="1" applyAlignment="1" applyProtection="1">
      <alignment horizontal="center" wrapText="1"/>
    </xf>
    <xf numFmtId="165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5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67" fontId="1" fillId="4" borderId="11" xfId="0" applyNumberFormat="1" applyFont="1" applyFill="1" applyBorder="1" applyAlignment="1" applyProtection="1">
      <alignment horizontal="center"/>
    </xf>
    <xf numFmtId="167" fontId="1" fillId="4" borderId="14" xfId="0" applyNumberFormat="1" applyFont="1" applyFill="1" applyBorder="1" applyAlignment="1" applyProtection="1">
      <alignment horizontal="center"/>
    </xf>
    <xf numFmtId="167" fontId="1" fillId="4" borderId="28" xfId="0" applyNumberFormat="1" applyFont="1" applyFill="1" applyBorder="1" applyAlignment="1" applyProtection="1">
      <alignment horizontal="center"/>
    </xf>
    <xf numFmtId="166" fontId="1" fillId="4" borderId="15" xfId="0" applyNumberFormat="1" applyFont="1" applyFill="1" applyBorder="1" applyAlignment="1" applyProtection="1">
      <alignment horizontal="center"/>
    </xf>
    <xf numFmtId="0" fontId="11" fillId="0" borderId="24" xfId="0" applyFont="1" applyBorder="1" applyProtection="1">
      <protection locked="0"/>
    </xf>
    <xf numFmtId="0" fontId="1" fillId="3" borderId="5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6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65" fontId="9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166" fontId="1" fillId="4" borderId="29" xfId="0" applyNumberFormat="1" applyFont="1" applyFill="1" applyBorder="1" applyAlignment="1" applyProtection="1">
      <alignment horizontal="center"/>
    </xf>
    <xf numFmtId="0" fontId="0" fillId="5" borderId="21" xfId="0" applyFill="1" applyBorder="1" applyAlignment="1" applyProtection="1">
      <alignment horizontal="center"/>
      <protection locked="0"/>
    </xf>
    <xf numFmtId="167" fontId="1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</xf>
    <xf numFmtId="167" fontId="1" fillId="4" borderId="40" xfId="0" applyNumberFormat="1" applyFont="1" applyFill="1" applyBorder="1" applyAlignment="1" applyProtection="1">
      <alignment horizontal="center"/>
    </xf>
    <xf numFmtId="166" fontId="1" fillId="4" borderId="41" xfId="0" applyNumberFormat="1" applyFont="1" applyFill="1" applyBorder="1" applyAlignment="1" applyProtection="1">
      <alignment horizontal="center"/>
    </xf>
    <xf numFmtId="0" fontId="0" fillId="5" borderId="38" xfId="0" applyFill="1" applyBorder="1" applyAlignment="1" applyProtection="1">
      <alignment horizontal="center"/>
      <protection locked="0"/>
    </xf>
    <xf numFmtId="0" fontId="0" fillId="6" borderId="38" xfId="0" applyFill="1" applyBorder="1" applyAlignment="1" applyProtection="1">
      <alignment horizontal="center"/>
    </xf>
    <xf numFmtId="166" fontId="1" fillId="4" borderId="22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1" fillId="4" borderId="39" xfId="0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0" fontId="1" fillId="4" borderId="20" xfId="0" applyFont="1" applyFill="1" applyBorder="1" applyAlignment="1" applyProtection="1">
      <alignment horizontal="center"/>
    </xf>
    <xf numFmtId="0" fontId="1" fillId="4" borderId="45" xfId="0" applyFont="1" applyFill="1" applyBorder="1" applyAlignment="1" applyProtection="1">
      <alignment horizontal="center"/>
    </xf>
    <xf numFmtId="168" fontId="3" fillId="6" borderId="45" xfId="0" applyNumberFormat="1" applyFont="1" applyFill="1" applyBorder="1" applyAlignment="1" applyProtection="1">
      <alignment horizontal="center"/>
    </xf>
    <xf numFmtId="168" fontId="0" fillId="0" borderId="0" xfId="0" applyNumberFormat="1" applyProtection="1">
      <protection locked="0"/>
    </xf>
    <xf numFmtId="0" fontId="4" fillId="0" borderId="0" xfId="0" applyFont="1" applyFill="1" applyBorder="1" applyAlignment="1" applyProtection="1">
      <alignment horizontal="center"/>
    </xf>
    <xf numFmtId="168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166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>
      <protection locked="0"/>
    </xf>
    <xf numFmtId="0" fontId="0" fillId="0" borderId="0" xfId="0" applyFill="1" applyBorder="1" applyProtection="1">
      <protection locked="0"/>
    </xf>
    <xf numFmtId="1" fontId="0" fillId="0" borderId="0" xfId="0" applyNumberFormat="1" applyFill="1" applyProtection="1">
      <protection locked="0"/>
    </xf>
    <xf numFmtId="0" fontId="2" fillId="0" borderId="8" xfId="0" applyFont="1" applyFill="1" applyBorder="1" applyAlignment="1" applyProtection="1">
      <alignment horizontal="center"/>
    </xf>
    <xf numFmtId="167" fontId="1" fillId="0" borderId="46" xfId="0" applyNumberFormat="1" applyFont="1" applyFill="1" applyBorder="1" applyAlignment="1" applyProtection="1">
      <alignment horizontal="center"/>
    </xf>
    <xf numFmtId="0" fontId="3" fillId="6" borderId="4" xfId="0" applyFont="1" applyFill="1" applyBorder="1" applyAlignment="1" applyProtection="1">
      <alignment horizontal="center"/>
    </xf>
    <xf numFmtId="0" fontId="3" fillId="6" borderId="3" xfId="0" applyFont="1" applyFill="1" applyBorder="1" applyAlignment="1" applyProtection="1">
      <alignment horizontal="center"/>
    </xf>
    <xf numFmtId="0" fontId="3" fillId="6" borderId="7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169" fontId="3" fillId="0" borderId="0" xfId="0" applyNumberFormat="1" applyFont="1" applyFill="1" applyBorder="1" applyAlignment="1" applyProtection="1">
      <alignment horizontal="center"/>
    </xf>
    <xf numFmtId="165" fontId="10" fillId="0" borderId="0" xfId="0" applyNumberFormat="1" applyFont="1" applyFill="1" applyBorder="1" applyAlignment="1" applyProtection="1">
      <protection locked="0"/>
    </xf>
    <xf numFmtId="165" fontId="9" fillId="0" borderId="0" xfId="0" applyNumberFormat="1" applyFont="1" applyFill="1" applyBorder="1" applyAlignment="1" applyProtection="1">
      <protection locked="0"/>
    </xf>
    <xf numFmtId="166" fontId="7" fillId="0" borderId="0" xfId="0" applyNumberFormat="1" applyFont="1" applyFill="1" applyBorder="1" applyAlignment="1" applyProtection="1">
      <alignment vertical="center"/>
    </xf>
    <xf numFmtId="166" fontId="8" fillId="0" borderId="0" xfId="0" applyNumberFormat="1" applyFont="1" applyFill="1" applyBorder="1" applyAlignment="1" applyProtection="1">
      <alignment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66" fontId="7" fillId="7" borderId="4" xfId="0" applyNumberFormat="1" applyFont="1" applyFill="1" applyBorder="1" applyAlignment="1" applyProtection="1">
      <alignment horizontal="center" vertical="center"/>
    </xf>
    <xf numFmtId="166" fontId="7" fillId="7" borderId="5" xfId="0" applyNumberFormat="1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/>
    </xf>
    <xf numFmtId="0" fontId="1" fillId="3" borderId="42" xfId="0" applyFont="1" applyFill="1" applyBorder="1" applyAlignment="1" applyProtection="1">
      <alignment horizontal="center"/>
    </xf>
    <xf numFmtId="0" fontId="1" fillId="3" borderId="43" xfId="0" applyFont="1" applyFill="1" applyBorder="1" applyAlignment="1" applyProtection="1">
      <alignment horizontal="center"/>
    </xf>
    <xf numFmtId="0" fontId="1" fillId="3" borderId="44" xfId="0" applyFont="1" applyFill="1" applyBorder="1" applyAlignment="1" applyProtection="1">
      <alignment horizontal="center"/>
    </xf>
    <xf numFmtId="0" fontId="1" fillId="3" borderId="33" xfId="0" applyFont="1" applyFill="1" applyBorder="1" applyAlignment="1" applyProtection="1">
      <alignment horizontal="center" wrapText="1"/>
    </xf>
    <xf numFmtId="0" fontId="1" fillId="3" borderId="31" xfId="0" applyFont="1" applyFill="1" applyBorder="1" applyAlignment="1" applyProtection="1">
      <alignment horizontal="center"/>
    </xf>
    <xf numFmtId="165" fontId="9" fillId="0" borderId="1" xfId="0" applyNumberFormat="1" applyFont="1" applyBorder="1" applyAlignment="1" applyProtection="1">
      <alignment horizontal="center"/>
      <protection locked="0"/>
    </xf>
    <xf numFmtId="165" fontId="9" fillId="0" borderId="2" xfId="0" applyNumberFormat="1" applyFont="1" applyBorder="1" applyAlignment="1" applyProtection="1">
      <alignment horizontal="center"/>
      <protection locked="0"/>
    </xf>
    <xf numFmtId="165" fontId="9" fillId="0" borderId="6" xfId="0" applyNumberFormat="1" applyFont="1" applyBorder="1" applyAlignment="1" applyProtection="1">
      <alignment horizontal="center"/>
      <protection locked="0"/>
    </xf>
    <xf numFmtId="166" fontId="8" fillId="7" borderId="4" xfId="0" applyNumberFormat="1" applyFont="1" applyFill="1" applyBorder="1" applyAlignment="1" applyProtection="1">
      <alignment horizontal="center" vertical="center"/>
    </xf>
    <xf numFmtId="165" fontId="1" fillId="3" borderId="23" xfId="0" applyNumberFormat="1" applyFont="1" applyFill="1" applyBorder="1" applyAlignment="1" applyProtection="1">
      <alignment horizontal="center" wrapText="1"/>
    </xf>
    <xf numFmtId="165" fontId="1" fillId="3" borderId="18" xfId="0" applyNumberFormat="1" applyFont="1" applyFill="1" applyBorder="1" applyAlignment="1" applyProtection="1">
      <alignment horizontal="center"/>
    </xf>
    <xf numFmtId="0" fontId="1" fillId="3" borderId="22" xfId="0" applyFont="1" applyFill="1" applyBorder="1" applyAlignment="1" applyProtection="1">
      <alignment horizontal="center" wrapText="1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/>
    </xf>
    <xf numFmtId="165" fontId="12" fillId="0" borderId="25" xfId="0" applyNumberFormat="1" applyFont="1" applyBorder="1" applyAlignment="1" applyProtection="1">
      <alignment horizontal="center"/>
      <protection locked="0"/>
    </xf>
    <xf numFmtId="165" fontId="7" fillId="0" borderId="9" xfId="0" applyNumberFormat="1" applyFont="1" applyBorder="1" applyAlignment="1" applyProtection="1">
      <alignment horizontal="center"/>
      <protection locked="0"/>
    </xf>
    <xf numFmtId="165" fontId="7" fillId="0" borderId="10" xfId="0" applyNumberFormat="1" applyFont="1" applyBorder="1" applyAlignment="1" applyProtection="1">
      <alignment horizontal="center"/>
      <protection locked="0"/>
    </xf>
    <xf numFmtId="165" fontId="1" fillId="3" borderId="22" xfId="0" applyNumberFormat="1" applyFont="1" applyFill="1" applyBorder="1" applyAlignment="1" applyProtection="1">
      <alignment horizontal="center" wrapText="1"/>
    </xf>
    <xf numFmtId="165" fontId="1" fillId="3" borderId="19" xfId="0" applyNumberFormat="1" applyFont="1" applyFill="1" applyBorder="1" applyAlignment="1" applyProtection="1">
      <alignment horizontal="center"/>
    </xf>
    <xf numFmtId="166" fontId="7" fillId="0" borderId="4" xfId="0" applyNumberFormat="1" applyFont="1" applyFill="1" applyBorder="1" applyAlignment="1" applyProtection="1">
      <alignment horizontal="center" vertical="center"/>
    </xf>
    <xf numFmtId="166" fontId="7" fillId="0" borderId="5" xfId="0" applyNumberFormat="1" applyFont="1" applyFill="1" applyBorder="1" applyAlignment="1" applyProtection="1">
      <alignment horizontal="center" vertical="center"/>
    </xf>
    <xf numFmtId="165" fontId="13" fillId="0" borderId="1" xfId="0" applyNumberFormat="1" applyFont="1" applyBorder="1" applyAlignment="1" applyProtection="1">
      <alignment horizontal="center"/>
      <protection locked="0"/>
    </xf>
    <xf numFmtId="165" fontId="14" fillId="0" borderId="2" xfId="0" applyNumberFormat="1" applyFont="1" applyBorder="1" applyAlignment="1" applyProtection="1">
      <alignment horizontal="center"/>
      <protection locked="0"/>
    </xf>
    <xf numFmtId="165" fontId="14" fillId="0" borderId="6" xfId="0" applyNumberFormat="1" applyFont="1" applyBorder="1" applyAlignment="1" applyProtection="1">
      <alignment horizontal="center"/>
      <protection locked="0"/>
    </xf>
    <xf numFmtId="166" fontId="8" fillId="7" borderId="5" xfId="0" applyNumberFormat="1" applyFont="1" applyFill="1" applyBorder="1" applyAlignment="1" applyProtection="1">
      <alignment horizontal="center" vertical="center"/>
    </xf>
    <xf numFmtId="166" fontId="7" fillId="7" borderId="13" xfId="0" applyNumberFormat="1" applyFont="1" applyFill="1" applyBorder="1" applyAlignment="1" applyProtection="1">
      <alignment horizontal="center" vertical="center"/>
    </xf>
    <xf numFmtId="166" fontId="8" fillId="7" borderId="21" xfId="0" applyNumberFormat="1" applyFont="1" applyFill="1" applyBorder="1" applyAlignment="1" applyProtection="1">
      <alignment horizontal="center" vertical="center"/>
    </xf>
    <xf numFmtId="166" fontId="7" fillId="7" borderId="21" xfId="0" applyNumberFormat="1" applyFont="1" applyFill="1" applyBorder="1" applyAlignment="1" applyProtection="1">
      <alignment horizontal="center" vertical="center"/>
    </xf>
    <xf numFmtId="166" fontId="8" fillId="7" borderId="1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1">
    <dxf>
      <fill>
        <patternFill>
          <bgColor indexed="8"/>
        </patternFill>
      </fill>
    </dxf>
  </dxfs>
  <tableStyles count="0" defaultTableStyle="TableStyleMedium2" defaultPivotStyle="PivotStyleLight16"/>
  <colors>
    <mruColors>
      <color rgb="FF5BC57C"/>
      <color rgb="FF99CC00"/>
      <color rgb="FF009900"/>
      <color rgb="FF0099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'Multiplos por Embalagens'!$V$2:$V$3</c:f>
              <c:strCache>
                <c:ptCount val="2"/>
                <c:pt idx="0">
                  <c:v>ESPAÇADORES</c:v>
                </c:pt>
                <c:pt idx="1">
                  <c:v>QUANT.</c:v>
                </c:pt>
              </c:strCache>
            </c:strRef>
          </c:tx>
          <c:invertIfNegative val="0"/>
          <c:cat>
            <c:multiLvlStrRef>
              <c:f>'Multiplos por Embalagens'!$A$4:$U$23</c:f>
              <c:multiLvlStrCache>
                <c:ptCount val="18"/>
                <c:lvl>
                  <c:pt idx="0">
                    <c:v>MH-0417</c:v>
                  </c:pt>
                  <c:pt idx="1">
                    <c:v>MH-0417</c:v>
                  </c:pt>
                  <c:pt idx="2">
                    <c:v>MH-0417</c:v>
                  </c:pt>
                  <c:pt idx="3">
                    <c:v>MH-0417</c:v>
                  </c:pt>
                  <c:pt idx="4">
                    <c:v>MH-0417</c:v>
                  </c:pt>
                  <c:pt idx="5">
                    <c:v>MH-0417</c:v>
                  </c:pt>
                  <c:pt idx="6">
                    <c:v>MH-0417</c:v>
                  </c:pt>
                  <c:pt idx="7">
                    <c:v>MH-0417</c:v>
                  </c:pt>
                  <c:pt idx="8">
                    <c:v>MH-0417</c:v>
                  </c:pt>
                  <c:pt idx="9">
                    <c:v>MH-0417</c:v>
                  </c:pt>
                  <c:pt idx="10">
                    <c:v>MH-0417</c:v>
                  </c:pt>
                  <c:pt idx="11">
                    <c:v>MH-0417</c:v>
                  </c:pt>
                  <c:pt idx="12">
                    <c:v>MH-0417</c:v>
                  </c:pt>
                  <c:pt idx="13">
                    <c:v>MH-0417</c:v>
                  </c:pt>
                  <c:pt idx="14">
                    <c:v>MH-0417</c:v>
                  </c:pt>
                  <c:pt idx="15">
                    <c:v>MH-0417</c:v>
                  </c:pt>
                  <c:pt idx="16">
                    <c:v>MH-0417</c:v>
                  </c:pt>
                  <c:pt idx="17">
                    <c:v>MH-0417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MH-7362</c:v>
                  </c:pt>
                  <c:pt idx="1">
                    <c:v>MH-7362</c:v>
                  </c:pt>
                  <c:pt idx="2">
                    <c:v>MH-7362</c:v>
                  </c:pt>
                  <c:pt idx="3">
                    <c:v>MH-7362</c:v>
                  </c:pt>
                  <c:pt idx="4">
                    <c:v>MH-7362</c:v>
                  </c:pt>
                  <c:pt idx="5">
                    <c:v>MH-7362</c:v>
                  </c:pt>
                  <c:pt idx="6">
                    <c:v>MH-7362</c:v>
                  </c:pt>
                  <c:pt idx="7">
                    <c:v>MH-7362</c:v>
                  </c:pt>
                  <c:pt idx="8">
                    <c:v>MH-7362</c:v>
                  </c:pt>
                  <c:pt idx="9">
                    <c:v>MH-7362</c:v>
                  </c:pt>
                  <c:pt idx="10">
                    <c:v>MH-7362</c:v>
                  </c:pt>
                  <c:pt idx="11">
                    <c:v>MH-7362</c:v>
                  </c:pt>
                  <c:pt idx="12">
                    <c:v>MH-7362</c:v>
                  </c:pt>
                  <c:pt idx="13">
                    <c:v>MH-7362</c:v>
                  </c:pt>
                  <c:pt idx="14">
                    <c:v>MH-7362</c:v>
                  </c:pt>
                  <c:pt idx="15">
                    <c:v>MH-7362</c:v>
                  </c:pt>
                  <c:pt idx="16">
                    <c:v>MH-7362</c:v>
                  </c:pt>
                  <c:pt idx="17">
                    <c:v>MH-7362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MH-7264</c:v>
                  </c:pt>
                  <c:pt idx="1">
                    <c:v>MH-7264</c:v>
                  </c:pt>
                  <c:pt idx="2">
                    <c:v>MH-7264</c:v>
                  </c:pt>
                  <c:pt idx="3">
                    <c:v>MH-7264</c:v>
                  </c:pt>
                  <c:pt idx="4">
                    <c:v>MH-7264</c:v>
                  </c:pt>
                  <c:pt idx="5">
                    <c:v>MH-7264</c:v>
                  </c:pt>
                  <c:pt idx="6">
                    <c:v>MH-7264</c:v>
                  </c:pt>
                  <c:pt idx="7">
                    <c:v>MH-7264</c:v>
                  </c:pt>
                  <c:pt idx="8">
                    <c:v>MH-7264</c:v>
                  </c:pt>
                  <c:pt idx="9">
                    <c:v>MH-7264</c:v>
                  </c:pt>
                  <c:pt idx="10">
                    <c:v>MH-7264</c:v>
                  </c:pt>
                  <c:pt idx="11">
                    <c:v>MH-7264</c:v>
                  </c:pt>
                  <c:pt idx="12">
                    <c:v>MH-7264</c:v>
                  </c:pt>
                  <c:pt idx="13">
                    <c:v>MH-7264</c:v>
                  </c:pt>
                  <c:pt idx="14">
                    <c:v>MH-7264</c:v>
                  </c:pt>
                  <c:pt idx="15">
                    <c:v>MH-7264</c:v>
                  </c:pt>
                  <c:pt idx="16">
                    <c:v>MH-7264</c:v>
                  </c:pt>
                  <c:pt idx="17">
                    <c:v>MH-7264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MH-0150</c:v>
                  </c:pt>
                  <c:pt idx="1">
                    <c:v>MH-0150</c:v>
                  </c:pt>
                  <c:pt idx="2">
                    <c:v>MH-0150</c:v>
                  </c:pt>
                  <c:pt idx="3">
                    <c:v>MH-0150</c:v>
                  </c:pt>
                  <c:pt idx="4">
                    <c:v>MH-0150</c:v>
                  </c:pt>
                  <c:pt idx="5">
                    <c:v>MH-0150</c:v>
                  </c:pt>
                  <c:pt idx="6">
                    <c:v>MH-0150</c:v>
                  </c:pt>
                  <c:pt idx="7">
                    <c:v>MH-0150</c:v>
                  </c:pt>
                  <c:pt idx="8">
                    <c:v>MH-0150</c:v>
                  </c:pt>
                  <c:pt idx="9">
                    <c:v>MH-0150</c:v>
                  </c:pt>
                  <c:pt idx="10">
                    <c:v>MH-0150</c:v>
                  </c:pt>
                  <c:pt idx="11">
                    <c:v>MH-0150</c:v>
                  </c:pt>
                  <c:pt idx="12">
                    <c:v>MH-0150</c:v>
                  </c:pt>
                  <c:pt idx="13">
                    <c:v>MH-0150</c:v>
                  </c:pt>
                  <c:pt idx="14">
                    <c:v>MH-0150</c:v>
                  </c:pt>
                  <c:pt idx="15">
                    <c:v>MH-0150</c:v>
                  </c:pt>
                  <c:pt idx="16">
                    <c:v>MH-0150</c:v>
                  </c:pt>
                  <c:pt idx="17">
                    <c:v>MH-0150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MH-0240</c:v>
                  </c:pt>
                  <c:pt idx="1">
                    <c:v>MH-0240</c:v>
                  </c:pt>
                  <c:pt idx="2">
                    <c:v>MH-0240</c:v>
                  </c:pt>
                  <c:pt idx="3">
                    <c:v>MH-0240</c:v>
                  </c:pt>
                  <c:pt idx="4">
                    <c:v>MH-0240</c:v>
                  </c:pt>
                  <c:pt idx="5">
                    <c:v>MH-0240</c:v>
                  </c:pt>
                  <c:pt idx="6">
                    <c:v>MH-0240</c:v>
                  </c:pt>
                  <c:pt idx="7">
                    <c:v>MH-0240</c:v>
                  </c:pt>
                  <c:pt idx="8">
                    <c:v>MH-0240</c:v>
                  </c:pt>
                  <c:pt idx="9">
                    <c:v>MH-0240</c:v>
                  </c:pt>
                  <c:pt idx="10">
                    <c:v>MH-0240</c:v>
                  </c:pt>
                  <c:pt idx="11">
                    <c:v>MH-0240</c:v>
                  </c:pt>
                  <c:pt idx="12">
                    <c:v>MH-0240</c:v>
                  </c:pt>
                  <c:pt idx="13">
                    <c:v>MH-0240</c:v>
                  </c:pt>
                  <c:pt idx="14">
                    <c:v>MH-0240</c:v>
                  </c:pt>
                  <c:pt idx="15">
                    <c:v>MH-0240</c:v>
                  </c:pt>
                  <c:pt idx="16">
                    <c:v>MH-0240</c:v>
                  </c:pt>
                  <c:pt idx="17">
                    <c:v>MH-0240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MH-0250</c:v>
                  </c:pt>
                  <c:pt idx="1">
                    <c:v>MH-0250</c:v>
                  </c:pt>
                  <c:pt idx="2">
                    <c:v>MH-0250</c:v>
                  </c:pt>
                  <c:pt idx="3">
                    <c:v>MH-0250</c:v>
                  </c:pt>
                  <c:pt idx="4">
                    <c:v>MH-0250</c:v>
                  </c:pt>
                  <c:pt idx="5">
                    <c:v>MH-0250</c:v>
                  </c:pt>
                  <c:pt idx="6">
                    <c:v>MH-0250</c:v>
                  </c:pt>
                  <c:pt idx="7">
                    <c:v>MH-0250</c:v>
                  </c:pt>
                  <c:pt idx="8">
                    <c:v>MH-0250</c:v>
                  </c:pt>
                  <c:pt idx="9">
                    <c:v>MH-0250</c:v>
                  </c:pt>
                  <c:pt idx="10">
                    <c:v>MH-0250</c:v>
                  </c:pt>
                  <c:pt idx="11">
                    <c:v>MH-0250</c:v>
                  </c:pt>
                  <c:pt idx="12">
                    <c:v>MH-0250</c:v>
                  </c:pt>
                  <c:pt idx="13">
                    <c:v>MH-0250</c:v>
                  </c:pt>
                  <c:pt idx="14">
                    <c:v>MH-0250</c:v>
                  </c:pt>
                  <c:pt idx="15">
                    <c:v>MH-0250</c:v>
                  </c:pt>
                  <c:pt idx="16">
                    <c:v>MH-0250</c:v>
                  </c:pt>
                  <c:pt idx="17">
                    <c:v>MH-0250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MH-2318</c:v>
                  </c:pt>
                  <c:pt idx="1">
                    <c:v>MH-2318</c:v>
                  </c:pt>
                  <c:pt idx="2">
                    <c:v>MH-2318</c:v>
                  </c:pt>
                  <c:pt idx="3">
                    <c:v>MH-2318</c:v>
                  </c:pt>
                  <c:pt idx="4">
                    <c:v>MH-2318</c:v>
                  </c:pt>
                  <c:pt idx="5">
                    <c:v>MH-2318</c:v>
                  </c:pt>
                  <c:pt idx="6">
                    <c:v>MH-2318</c:v>
                  </c:pt>
                  <c:pt idx="7">
                    <c:v>MH-7557</c:v>
                  </c:pt>
                  <c:pt idx="8">
                    <c:v>MH-7557</c:v>
                  </c:pt>
                  <c:pt idx="9">
                    <c:v>MH-7557</c:v>
                  </c:pt>
                  <c:pt idx="10">
                    <c:v>MH-7557</c:v>
                  </c:pt>
                  <c:pt idx="11">
                    <c:v>MH-2370</c:v>
                  </c:pt>
                  <c:pt idx="12">
                    <c:v>MH-4319</c:v>
                  </c:pt>
                  <c:pt idx="13">
                    <c:v>MH-4319</c:v>
                  </c:pt>
                  <c:pt idx="14">
                    <c:v>MH-2319</c:v>
                  </c:pt>
                  <c:pt idx="15">
                    <c:v>MH-2319</c:v>
                  </c:pt>
                  <c:pt idx="16">
                    <c:v>MH-7557</c:v>
                  </c:pt>
                  <c:pt idx="17">
                    <c:v>MH-7557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MH-1872</c:v>
                  </c:pt>
                  <c:pt idx="1">
                    <c:v>MH-1872</c:v>
                  </c:pt>
                  <c:pt idx="2">
                    <c:v>MH-1872</c:v>
                  </c:pt>
                  <c:pt idx="3">
                    <c:v>MH-1872</c:v>
                  </c:pt>
                  <c:pt idx="4">
                    <c:v>MH-1872</c:v>
                  </c:pt>
                  <c:pt idx="5">
                    <c:v>MH-1872</c:v>
                  </c:pt>
                  <c:pt idx="6">
                    <c:v>MH-1872</c:v>
                  </c:pt>
                  <c:pt idx="7">
                    <c:v>MH-7556</c:v>
                  </c:pt>
                  <c:pt idx="8">
                    <c:v>MH-7556</c:v>
                  </c:pt>
                  <c:pt idx="9">
                    <c:v>MH-7556</c:v>
                  </c:pt>
                  <c:pt idx="10">
                    <c:v>MH-7556</c:v>
                  </c:pt>
                  <c:pt idx="11">
                    <c:v>MH-1873</c:v>
                  </c:pt>
                  <c:pt idx="12">
                    <c:v>MH-1874 (PALLET)</c:v>
                  </c:pt>
                  <c:pt idx="13">
                    <c:v>MH-1874 (PALLET)</c:v>
                  </c:pt>
                  <c:pt idx="14">
                    <c:v>MH-1871</c:v>
                  </c:pt>
                  <c:pt idx="15">
                    <c:v>MH-1871</c:v>
                  </c:pt>
                  <c:pt idx="16">
                    <c:v>MH-7556</c:v>
                  </c:pt>
                  <c:pt idx="17">
                    <c:v>MH-7556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MH-1875</c:v>
                  </c:pt>
                  <c:pt idx="1">
                    <c:v>MH-1875</c:v>
                  </c:pt>
                  <c:pt idx="2">
                    <c:v>MH-1875</c:v>
                  </c:pt>
                  <c:pt idx="3">
                    <c:v>MH-1875</c:v>
                  </c:pt>
                  <c:pt idx="4">
                    <c:v>MH-1875</c:v>
                  </c:pt>
                  <c:pt idx="5">
                    <c:v>MH-1875</c:v>
                  </c:pt>
                  <c:pt idx="6">
                    <c:v>MH-1875</c:v>
                  </c:pt>
                  <c:pt idx="7">
                    <c:v>MH-7555</c:v>
                  </c:pt>
                  <c:pt idx="8">
                    <c:v>MH-7555</c:v>
                  </c:pt>
                  <c:pt idx="9">
                    <c:v>MH-7555</c:v>
                  </c:pt>
                  <c:pt idx="10">
                    <c:v>MH-7555</c:v>
                  </c:pt>
                  <c:pt idx="11">
                    <c:v>MH-1886</c:v>
                  </c:pt>
                  <c:pt idx="12">
                    <c:v>MH-4147</c:v>
                  </c:pt>
                  <c:pt idx="13">
                    <c:v>MH-4147</c:v>
                  </c:pt>
                  <c:pt idx="14">
                    <c:v>MH-1874</c:v>
                  </c:pt>
                  <c:pt idx="15">
                    <c:v>MH-1874</c:v>
                  </c:pt>
                  <c:pt idx="16">
                    <c:v>MH-7555</c:v>
                  </c:pt>
                  <c:pt idx="17">
                    <c:v>MH-7555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540</c:v>
                  </c:pt>
                  <c:pt idx="1">
                    <c:v>541</c:v>
                  </c:pt>
                  <c:pt idx="2">
                    <c:v>687</c:v>
                  </c:pt>
                  <c:pt idx="3">
                    <c:v>688</c:v>
                  </c:pt>
                  <c:pt idx="4">
                    <c:v>850</c:v>
                  </c:pt>
                  <c:pt idx="5">
                    <c:v>053</c:v>
                  </c:pt>
                  <c:pt idx="6">
                    <c:v>592</c:v>
                  </c:pt>
                  <c:pt idx="7">
                    <c:v>795</c:v>
                  </c:pt>
                  <c:pt idx="8">
                    <c:v>794</c:v>
                  </c:pt>
                  <c:pt idx="9">
                    <c:v>448</c:v>
                  </c:pt>
                  <c:pt idx="10">
                    <c:v>447</c:v>
                  </c:pt>
                  <c:pt idx="11">
                    <c:v>791</c:v>
                  </c:pt>
                  <c:pt idx="12">
                    <c:v>627</c:v>
                  </c:pt>
                  <c:pt idx="13">
                    <c:v>628</c:v>
                  </c:pt>
                  <c:pt idx="14">
                    <c:v>810</c:v>
                  </c:pt>
                  <c:pt idx="15">
                    <c:v>811</c:v>
                  </c:pt>
                  <c:pt idx="16">
                    <c:v>443</c:v>
                  </c:pt>
                  <c:pt idx="17">
                    <c:v>444</c:v>
                  </c:pt>
                </c:lvl>
              </c:multiLvlStrCache>
            </c:multiLvlStrRef>
          </c:cat>
          <c:val>
            <c:numRef>
              <c:f>'Multiplos por Embalagens'!$V$4:$V$23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'Multiplos por Embalagens'!$W$2:$W$3</c:f>
              <c:strCache>
                <c:ptCount val="2"/>
                <c:pt idx="0">
                  <c:v>MÚLTIPLUS POR
 EMBALAGENS</c:v>
                </c:pt>
              </c:strCache>
            </c:strRef>
          </c:tx>
          <c:invertIfNegative val="0"/>
          <c:cat>
            <c:multiLvlStrRef>
              <c:f>'Multiplos por Embalagens'!$A$4:$U$23</c:f>
              <c:multiLvlStrCache>
                <c:ptCount val="18"/>
                <c:lvl>
                  <c:pt idx="0">
                    <c:v>MH-0417</c:v>
                  </c:pt>
                  <c:pt idx="1">
                    <c:v>MH-0417</c:v>
                  </c:pt>
                  <c:pt idx="2">
                    <c:v>MH-0417</c:v>
                  </c:pt>
                  <c:pt idx="3">
                    <c:v>MH-0417</c:v>
                  </c:pt>
                  <c:pt idx="4">
                    <c:v>MH-0417</c:v>
                  </c:pt>
                  <c:pt idx="5">
                    <c:v>MH-0417</c:v>
                  </c:pt>
                  <c:pt idx="6">
                    <c:v>MH-0417</c:v>
                  </c:pt>
                  <c:pt idx="7">
                    <c:v>MH-0417</c:v>
                  </c:pt>
                  <c:pt idx="8">
                    <c:v>MH-0417</c:v>
                  </c:pt>
                  <c:pt idx="9">
                    <c:v>MH-0417</c:v>
                  </c:pt>
                  <c:pt idx="10">
                    <c:v>MH-0417</c:v>
                  </c:pt>
                  <c:pt idx="11">
                    <c:v>MH-0417</c:v>
                  </c:pt>
                  <c:pt idx="12">
                    <c:v>MH-0417</c:v>
                  </c:pt>
                  <c:pt idx="13">
                    <c:v>MH-0417</c:v>
                  </c:pt>
                  <c:pt idx="14">
                    <c:v>MH-0417</c:v>
                  </c:pt>
                  <c:pt idx="15">
                    <c:v>MH-0417</c:v>
                  </c:pt>
                  <c:pt idx="16">
                    <c:v>MH-0417</c:v>
                  </c:pt>
                  <c:pt idx="17">
                    <c:v>MH-0417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MH-7362</c:v>
                  </c:pt>
                  <c:pt idx="1">
                    <c:v>MH-7362</c:v>
                  </c:pt>
                  <c:pt idx="2">
                    <c:v>MH-7362</c:v>
                  </c:pt>
                  <c:pt idx="3">
                    <c:v>MH-7362</c:v>
                  </c:pt>
                  <c:pt idx="4">
                    <c:v>MH-7362</c:v>
                  </c:pt>
                  <c:pt idx="5">
                    <c:v>MH-7362</c:v>
                  </c:pt>
                  <c:pt idx="6">
                    <c:v>MH-7362</c:v>
                  </c:pt>
                  <c:pt idx="7">
                    <c:v>MH-7362</c:v>
                  </c:pt>
                  <c:pt idx="8">
                    <c:v>MH-7362</c:v>
                  </c:pt>
                  <c:pt idx="9">
                    <c:v>MH-7362</c:v>
                  </c:pt>
                  <c:pt idx="10">
                    <c:v>MH-7362</c:v>
                  </c:pt>
                  <c:pt idx="11">
                    <c:v>MH-7362</c:v>
                  </c:pt>
                  <c:pt idx="12">
                    <c:v>MH-7362</c:v>
                  </c:pt>
                  <c:pt idx="13">
                    <c:v>MH-7362</c:v>
                  </c:pt>
                  <c:pt idx="14">
                    <c:v>MH-7362</c:v>
                  </c:pt>
                  <c:pt idx="15">
                    <c:v>MH-7362</c:v>
                  </c:pt>
                  <c:pt idx="16">
                    <c:v>MH-7362</c:v>
                  </c:pt>
                  <c:pt idx="17">
                    <c:v>MH-7362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MH-7264</c:v>
                  </c:pt>
                  <c:pt idx="1">
                    <c:v>MH-7264</c:v>
                  </c:pt>
                  <c:pt idx="2">
                    <c:v>MH-7264</c:v>
                  </c:pt>
                  <c:pt idx="3">
                    <c:v>MH-7264</c:v>
                  </c:pt>
                  <c:pt idx="4">
                    <c:v>MH-7264</c:v>
                  </c:pt>
                  <c:pt idx="5">
                    <c:v>MH-7264</c:v>
                  </c:pt>
                  <c:pt idx="6">
                    <c:v>MH-7264</c:v>
                  </c:pt>
                  <c:pt idx="7">
                    <c:v>MH-7264</c:v>
                  </c:pt>
                  <c:pt idx="8">
                    <c:v>MH-7264</c:v>
                  </c:pt>
                  <c:pt idx="9">
                    <c:v>MH-7264</c:v>
                  </c:pt>
                  <c:pt idx="10">
                    <c:v>MH-7264</c:v>
                  </c:pt>
                  <c:pt idx="11">
                    <c:v>MH-7264</c:v>
                  </c:pt>
                  <c:pt idx="12">
                    <c:v>MH-7264</c:v>
                  </c:pt>
                  <c:pt idx="13">
                    <c:v>MH-7264</c:v>
                  </c:pt>
                  <c:pt idx="14">
                    <c:v>MH-7264</c:v>
                  </c:pt>
                  <c:pt idx="15">
                    <c:v>MH-7264</c:v>
                  </c:pt>
                  <c:pt idx="16">
                    <c:v>MH-7264</c:v>
                  </c:pt>
                  <c:pt idx="17">
                    <c:v>MH-7264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MH-0150</c:v>
                  </c:pt>
                  <c:pt idx="1">
                    <c:v>MH-0150</c:v>
                  </c:pt>
                  <c:pt idx="2">
                    <c:v>MH-0150</c:v>
                  </c:pt>
                  <c:pt idx="3">
                    <c:v>MH-0150</c:v>
                  </c:pt>
                  <c:pt idx="4">
                    <c:v>MH-0150</c:v>
                  </c:pt>
                  <c:pt idx="5">
                    <c:v>MH-0150</c:v>
                  </c:pt>
                  <c:pt idx="6">
                    <c:v>MH-0150</c:v>
                  </c:pt>
                  <c:pt idx="7">
                    <c:v>MH-0150</c:v>
                  </c:pt>
                  <c:pt idx="8">
                    <c:v>MH-0150</c:v>
                  </c:pt>
                  <c:pt idx="9">
                    <c:v>MH-0150</c:v>
                  </c:pt>
                  <c:pt idx="10">
                    <c:v>MH-0150</c:v>
                  </c:pt>
                  <c:pt idx="11">
                    <c:v>MH-0150</c:v>
                  </c:pt>
                  <c:pt idx="12">
                    <c:v>MH-0150</c:v>
                  </c:pt>
                  <c:pt idx="13">
                    <c:v>MH-0150</c:v>
                  </c:pt>
                  <c:pt idx="14">
                    <c:v>MH-0150</c:v>
                  </c:pt>
                  <c:pt idx="15">
                    <c:v>MH-0150</c:v>
                  </c:pt>
                  <c:pt idx="16">
                    <c:v>MH-0150</c:v>
                  </c:pt>
                  <c:pt idx="17">
                    <c:v>MH-0150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MH-0240</c:v>
                  </c:pt>
                  <c:pt idx="1">
                    <c:v>MH-0240</c:v>
                  </c:pt>
                  <c:pt idx="2">
                    <c:v>MH-0240</c:v>
                  </c:pt>
                  <c:pt idx="3">
                    <c:v>MH-0240</c:v>
                  </c:pt>
                  <c:pt idx="4">
                    <c:v>MH-0240</c:v>
                  </c:pt>
                  <c:pt idx="5">
                    <c:v>MH-0240</c:v>
                  </c:pt>
                  <c:pt idx="6">
                    <c:v>MH-0240</c:v>
                  </c:pt>
                  <c:pt idx="7">
                    <c:v>MH-0240</c:v>
                  </c:pt>
                  <c:pt idx="8">
                    <c:v>MH-0240</c:v>
                  </c:pt>
                  <c:pt idx="9">
                    <c:v>MH-0240</c:v>
                  </c:pt>
                  <c:pt idx="10">
                    <c:v>MH-0240</c:v>
                  </c:pt>
                  <c:pt idx="11">
                    <c:v>MH-0240</c:v>
                  </c:pt>
                  <c:pt idx="12">
                    <c:v>MH-0240</c:v>
                  </c:pt>
                  <c:pt idx="13">
                    <c:v>MH-0240</c:v>
                  </c:pt>
                  <c:pt idx="14">
                    <c:v>MH-0240</c:v>
                  </c:pt>
                  <c:pt idx="15">
                    <c:v>MH-0240</c:v>
                  </c:pt>
                  <c:pt idx="16">
                    <c:v>MH-0240</c:v>
                  </c:pt>
                  <c:pt idx="17">
                    <c:v>MH-0240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MH-0250</c:v>
                  </c:pt>
                  <c:pt idx="1">
                    <c:v>MH-0250</c:v>
                  </c:pt>
                  <c:pt idx="2">
                    <c:v>MH-0250</c:v>
                  </c:pt>
                  <c:pt idx="3">
                    <c:v>MH-0250</c:v>
                  </c:pt>
                  <c:pt idx="4">
                    <c:v>MH-0250</c:v>
                  </c:pt>
                  <c:pt idx="5">
                    <c:v>MH-0250</c:v>
                  </c:pt>
                  <c:pt idx="6">
                    <c:v>MH-0250</c:v>
                  </c:pt>
                  <c:pt idx="7">
                    <c:v>MH-0250</c:v>
                  </c:pt>
                  <c:pt idx="8">
                    <c:v>MH-0250</c:v>
                  </c:pt>
                  <c:pt idx="9">
                    <c:v>MH-0250</c:v>
                  </c:pt>
                  <c:pt idx="10">
                    <c:v>MH-0250</c:v>
                  </c:pt>
                  <c:pt idx="11">
                    <c:v>MH-0250</c:v>
                  </c:pt>
                  <c:pt idx="12">
                    <c:v>MH-0250</c:v>
                  </c:pt>
                  <c:pt idx="13">
                    <c:v>MH-0250</c:v>
                  </c:pt>
                  <c:pt idx="14">
                    <c:v>MH-0250</c:v>
                  </c:pt>
                  <c:pt idx="15">
                    <c:v>MH-0250</c:v>
                  </c:pt>
                  <c:pt idx="16">
                    <c:v>MH-0250</c:v>
                  </c:pt>
                  <c:pt idx="17">
                    <c:v>MH-0250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MH-2318</c:v>
                  </c:pt>
                  <c:pt idx="1">
                    <c:v>MH-2318</c:v>
                  </c:pt>
                  <c:pt idx="2">
                    <c:v>MH-2318</c:v>
                  </c:pt>
                  <c:pt idx="3">
                    <c:v>MH-2318</c:v>
                  </c:pt>
                  <c:pt idx="4">
                    <c:v>MH-2318</c:v>
                  </c:pt>
                  <c:pt idx="5">
                    <c:v>MH-2318</c:v>
                  </c:pt>
                  <c:pt idx="6">
                    <c:v>MH-2318</c:v>
                  </c:pt>
                  <c:pt idx="7">
                    <c:v>MH-7557</c:v>
                  </c:pt>
                  <c:pt idx="8">
                    <c:v>MH-7557</c:v>
                  </c:pt>
                  <c:pt idx="9">
                    <c:v>MH-7557</c:v>
                  </c:pt>
                  <c:pt idx="10">
                    <c:v>MH-7557</c:v>
                  </c:pt>
                  <c:pt idx="11">
                    <c:v>MH-2370</c:v>
                  </c:pt>
                  <c:pt idx="12">
                    <c:v>MH-4319</c:v>
                  </c:pt>
                  <c:pt idx="13">
                    <c:v>MH-4319</c:v>
                  </c:pt>
                  <c:pt idx="14">
                    <c:v>MH-2319</c:v>
                  </c:pt>
                  <c:pt idx="15">
                    <c:v>MH-2319</c:v>
                  </c:pt>
                  <c:pt idx="16">
                    <c:v>MH-7557</c:v>
                  </c:pt>
                  <c:pt idx="17">
                    <c:v>MH-7557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MH-1872</c:v>
                  </c:pt>
                  <c:pt idx="1">
                    <c:v>MH-1872</c:v>
                  </c:pt>
                  <c:pt idx="2">
                    <c:v>MH-1872</c:v>
                  </c:pt>
                  <c:pt idx="3">
                    <c:v>MH-1872</c:v>
                  </c:pt>
                  <c:pt idx="4">
                    <c:v>MH-1872</c:v>
                  </c:pt>
                  <c:pt idx="5">
                    <c:v>MH-1872</c:v>
                  </c:pt>
                  <c:pt idx="6">
                    <c:v>MH-1872</c:v>
                  </c:pt>
                  <c:pt idx="7">
                    <c:v>MH-7556</c:v>
                  </c:pt>
                  <c:pt idx="8">
                    <c:v>MH-7556</c:v>
                  </c:pt>
                  <c:pt idx="9">
                    <c:v>MH-7556</c:v>
                  </c:pt>
                  <c:pt idx="10">
                    <c:v>MH-7556</c:v>
                  </c:pt>
                  <c:pt idx="11">
                    <c:v>MH-1873</c:v>
                  </c:pt>
                  <c:pt idx="12">
                    <c:v>MH-1874 (PALLET)</c:v>
                  </c:pt>
                  <c:pt idx="13">
                    <c:v>MH-1874 (PALLET)</c:v>
                  </c:pt>
                  <c:pt idx="14">
                    <c:v>MH-1871</c:v>
                  </c:pt>
                  <c:pt idx="15">
                    <c:v>MH-1871</c:v>
                  </c:pt>
                  <c:pt idx="16">
                    <c:v>MH-7556</c:v>
                  </c:pt>
                  <c:pt idx="17">
                    <c:v>MH-7556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MH-1875</c:v>
                  </c:pt>
                  <c:pt idx="1">
                    <c:v>MH-1875</c:v>
                  </c:pt>
                  <c:pt idx="2">
                    <c:v>MH-1875</c:v>
                  </c:pt>
                  <c:pt idx="3">
                    <c:v>MH-1875</c:v>
                  </c:pt>
                  <c:pt idx="4">
                    <c:v>MH-1875</c:v>
                  </c:pt>
                  <c:pt idx="5">
                    <c:v>MH-1875</c:v>
                  </c:pt>
                  <c:pt idx="6">
                    <c:v>MH-1875</c:v>
                  </c:pt>
                  <c:pt idx="7">
                    <c:v>MH-7555</c:v>
                  </c:pt>
                  <c:pt idx="8">
                    <c:v>MH-7555</c:v>
                  </c:pt>
                  <c:pt idx="9">
                    <c:v>MH-7555</c:v>
                  </c:pt>
                  <c:pt idx="10">
                    <c:v>MH-7555</c:v>
                  </c:pt>
                  <c:pt idx="11">
                    <c:v>MH-1886</c:v>
                  </c:pt>
                  <c:pt idx="12">
                    <c:v>MH-4147</c:v>
                  </c:pt>
                  <c:pt idx="13">
                    <c:v>MH-4147</c:v>
                  </c:pt>
                  <c:pt idx="14">
                    <c:v>MH-1874</c:v>
                  </c:pt>
                  <c:pt idx="15">
                    <c:v>MH-1874</c:v>
                  </c:pt>
                  <c:pt idx="16">
                    <c:v>MH-7555</c:v>
                  </c:pt>
                  <c:pt idx="17">
                    <c:v>MH-7555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540</c:v>
                  </c:pt>
                  <c:pt idx="1">
                    <c:v>541</c:v>
                  </c:pt>
                  <c:pt idx="2">
                    <c:v>687</c:v>
                  </c:pt>
                  <c:pt idx="3">
                    <c:v>688</c:v>
                  </c:pt>
                  <c:pt idx="4">
                    <c:v>850</c:v>
                  </c:pt>
                  <c:pt idx="5">
                    <c:v>053</c:v>
                  </c:pt>
                  <c:pt idx="6">
                    <c:v>592</c:v>
                  </c:pt>
                  <c:pt idx="7">
                    <c:v>795</c:v>
                  </c:pt>
                  <c:pt idx="8">
                    <c:v>794</c:v>
                  </c:pt>
                  <c:pt idx="9">
                    <c:v>448</c:v>
                  </c:pt>
                  <c:pt idx="10">
                    <c:v>447</c:v>
                  </c:pt>
                  <c:pt idx="11">
                    <c:v>791</c:v>
                  </c:pt>
                  <c:pt idx="12">
                    <c:v>627</c:v>
                  </c:pt>
                  <c:pt idx="13">
                    <c:v>628</c:v>
                  </c:pt>
                  <c:pt idx="14">
                    <c:v>810</c:v>
                  </c:pt>
                  <c:pt idx="15">
                    <c:v>811</c:v>
                  </c:pt>
                  <c:pt idx="16">
                    <c:v>443</c:v>
                  </c:pt>
                  <c:pt idx="17">
                    <c:v>444</c:v>
                  </c:pt>
                </c:lvl>
              </c:multiLvlStrCache>
            </c:multiLvlStrRef>
          </c:cat>
          <c:val>
            <c:numRef>
              <c:f>'Multiplos por Embalagens'!$W$4:$W$23</c:f>
              <c:numCache>
                <c:formatCode>General</c:formatCode>
                <c:ptCount val="18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10</c:v>
                </c:pt>
                <c:pt idx="5">
                  <c:v>15</c:v>
                </c:pt>
                <c:pt idx="6">
                  <c:v>60</c:v>
                </c:pt>
                <c:pt idx="7">
                  <c:v>14</c:v>
                </c:pt>
                <c:pt idx="8">
                  <c:v>14</c:v>
                </c:pt>
                <c:pt idx="9">
                  <c:v>14</c:v>
                </c:pt>
                <c:pt idx="10">
                  <c:v>14</c:v>
                </c:pt>
                <c:pt idx="11">
                  <c:v>20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6</c:v>
                </c:pt>
                <c:pt idx="17">
                  <c:v>6</c:v>
                </c:pt>
              </c:numCache>
            </c:numRef>
          </c:val>
        </c:ser>
        <c:ser>
          <c:idx val="2"/>
          <c:order val="2"/>
          <c:tx>
            <c:strRef>
              <c:f>'Multiplos por Embalagens'!$X$2:$X$3</c:f>
              <c:strCache>
                <c:ptCount val="2"/>
                <c:pt idx="0">
                  <c:v>QUANTIDADES DE EMBALAGENS POR CAIXA</c:v>
                </c:pt>
                <c:pt idx="1">
                  <c:v>PALLETS</c:v>
                </c:pt>
              </c:strCache>
            </c:strRef>
          </c:tx>
          <c:invertIfNegative val="0"/>
          <c:cat>
            <c:multiLvlStrRef>
              <c:f>'Multiplos por Embalagens'!$A$4:$U$23</c:f>
              <c:multiLvlStrCache>
                <c:ptCount val="18"/>
                <c:lvl>
                  <c:pt idx="0">
                    <c:v>MH-0417</c:v>
                  </c:pt>
                  <c:pt idx="1">
                    <c:v>MH-0417</c:v>
                  </c:pt>
                  <c:pt idx="2">
                    <c:v>MH-0417</c:v>
                  </c:pt>
                  <c:pt idx="3">
                    <c:v>MH-0417</c:v>
                  </c:pt>
                  <c:pt idx="4">
                    <c:v>MH-0417</c:v>
                  </c:pt>
                  <c:pt idx="5">
                    <c:v>MH-0417</c:v>
                  </c:pt>
                  <c:pt idx="6">
                    <c:v>MH-0417</c:v>
                  </c:pt>
                  <c:pt idx="7">
                    <c:v>MH-0417</c:v>
                  </c:pt>
                  <c:pt idx="8">
                    <c:v>MH-0417</c:v>
                  </c:pt>
                  <c:pt idx="9">
                    <c:v>MH-0417</c:v>
                  </c:pt>
                  <c:pt idx="10">
                    <c:v>MH-0417</c:v>
                  </c:pt>
                  <c:pt idx="11">
                    <c:v>MH-0417</c:v>
                  </c:pt>
                  <c:pt idx="12">
                    <c:v>MH-0417</c:v>
                  </c:pt>
                  <c:pt idx="13">
                    <c:v>MH-0417</c:v>
                  </c:pt>
                  <c:pt idx="14">
                    <c:v>MH-0417</c:v>
                  </c:pt>
                  <c:pt idx="15">
                    <c:v>MH-0417</c:v>
                  </c:pt>
                  <c:pt idx="16">
                    <c:v>MH-0417</c:v>
                  </c:pt>
                  <c:pt idx="17">
                    <c:v>MH-0417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MH-7362</c:v>
                  </c:pt>
                  <c:pt idx="1">
                    <c:v>MH-7362</c:v>
                  </c:pt>
                  <c:pt idx="2">
                    <c:v>MH-7362</c:v>
                  </c:pt>
                  <c:pt idx="3">
                    <c:v>MH-7362</c:v>
                  </c:pt>
                  <c:pt idx="4">
                    <c:v>MH-7362</c:v>
                  </c:pt>
                  <c:pt idx="5">
                    <c:v>MH-7362</c:v>
                  </c:pt>
                  <c:pt idx="6">
                    <c:v>MH-7362</c:v>
                  </c:pt>
                  <c:pt idx="7">
                    <c:v>MH-7362</c:v>
                  </c:pt>
                  <c:pt idx="8">
                    <c:v>MH-7362</c:v>
                  </c:pt>
                  <c:pt idx="9">
                    <c:v>MH-7362</c:v>
                  </c:pt>
                  <c:pt idx="10">
                    <c:v>MH-7362</c:v>
                  </c:pt>
                  <c:pt idx="11">
                    <c:v>MH-7362</c:v>
                  </c:pt>
                  <c:pt idx="12">
                    <c:v>MH-7362</c:v>
                  </c:pt>
                  <c:pt idx="13">
                    <c:v>MH-7362</c:v>
                  </c:pt>
                  <c:pt idx="14">
                    <c:v>MH-7362</c:v>
                  </c:pt>
                  <c:pt idx="15">
                    <c:v>MH-7362</c:v>
                  </c:pt>
                  <c:pt idx="16">
                    <c:v>MH-7362</c:v>
                  </c:pt>
                  <c:pt idx="17">
                    <c:v>MH-7362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MH-7264</c:v>
                  </c:pt>
                  <c:pt idx="1">
                    <c:v>MH-7264</c:v>
                  </c:pt>
                  <c:pt idx="2">
                    <c:v>MH-7264</c:v>
                  </c:pt>
                  <c:pt idx="3">
                    <c:v>MH-7264</c:v>
                  </c:pt>
                  <c:pt idx="4">
                    <c:v>MH-7264</c:v>
                  </c:pt>
                  <c:pt idx="5">
                    <c:v>MH-7264</c:v>
                  </c:pt>
                  <c:pt idx="6">
                    <c:v>MH-7264</c:v>
                  </c:pt>
                  <c:pt idx="7">
                    <c:v>MH-7264</c:v>
                  </c:pt>
                  <c:pt idx="8">
                    <c:v>MH-7264</c:v>
                  </c:pt>
                  <c:pt idx="9">
                    <c:v>MH-7264</c:v>
                  </c:pt>
                  <c:pt idx="10">
                    <c:v>MH-7264</c:v>
                  </c:pt>
                  <c:pt idx="11">
                    <c:v>MH-7264</c:v>
                  </c:pt>
                  <c:pt idx="12">
                    <c:v>MH-7264</c:v>
                  </c:pt>
                  <c:pt idx="13">
                    <c:v>MH-7264</c:v>
                  </c:pt>
                  <c:pt idx="14">
                    <c:v>MH-7264</c:v>
                  </c:pt>
                  <c:pt idx="15">
                    <c:v>MH-7264</c:v>
                  </c:pt>
                  <c:pt idx="16">
                    <c:v>MH-7264</c:v>
                  </c:pt>
                  <c:pt idx="17">
                    <c:v>MH-7264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MH-0150</c:v>
                  </c:pt>
                  <c:pt idx="1">
                    <c:v>MH-0150</c:v>
                  </c:pt>
                  <c:pt idx="2">
                    <c:v>MH-0150</c:v>
                  </c:pt>
                  <c:pt idx="3">
                    <c:v>MH-0150</c:v>
                  </c:pt>
                  <c:pt idx="4">
                    <c:v>MH-0150</c:v>
                  </c:pt>
                  <c:pt idx="5">
                    <c:v>MH-0150</c:v>
                  </c:pt>
                  <c:pt idx="6">
                    <c:v>MH-0150</c:v>
                  </c:pt>
                  <c:pt idx="7">
                    <c:v>MH-0150</c:v>
                  </c:pt>
                  <c:pt idx="8">
                    <c:v>MH-0150</c:v>
                  </c:pt>
                  <c:pt idx="9">
                    <c:v>MH-0150</c:v>
                  </c:pt>
                  <c:pt idx="10">
                    <c:v>MH-0150</c:v>
                  </c:pt>
                  <c:pt idx="11">
                    <c:v>MH-0150</c:v>
                  </c:pt>
                  <c:pt idx="12">
                    <c:v>MH-0150</c:v>
                  </c:pt>
                  <c:pt idx="13">
                    <c:v>MH-0150</c:v>
                  </c:pt>
                  <c:pt idx="14">
                    <c:v>MH-0150</c:v>
                  </c:pt>
                  <c:pt idx="15">
                    <c:v>MH-0150</c:v>
                  </c:pt>
                  <c:pt idx="16">
                    <c:v>MH-0150</c:v>
                  </c:pt>
                  <c:pt idx="17">
                    <c:v>MH-0150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MH-0240</c:v>
                  </c:pt>
                  <c:pt idx="1">
                    <c:v>MH-0240</c:v>
                  </c:pt>
                  <c:pt idx="2">
                    <c:v>MH-0240</c:v>
                  </c:pt>
                  <c:pt idx="3">
                    <c:v>MH-0240</c:v>
                  </c:pt>
                  <c:pt idx="4">
                    <c:v>MH-0240</c:v>
                  </c:pt>
                  <c:pt idx="5">
                    <c:v>MH-0240</c:v>
                  </c:pt>
                  <c:pt idx="6">
                    <c:v>MH-0240</c:v>
                  </c:pt>
                  <c:pt idx="7">
                    <c:v>MH-0240</c:v>
                  </c:pt>
                  <c:pt idx="8">
                    <c:v>MH-0240</c:v>
                  </c:pt>
                  <c:pt idx="9">
                    <c:v>MH-0240</c:v>
                  </c:pt>
                  <c:pt idx="10">
                    <c:v>MH-0240</c:v>
                  </c:pt>
                  <c:pt idx="11">
                    <c:v>MH-0240</c:v>
                  </c:pt>
                  <c:pt idx="12">
                    <c:v>MH-0240</c:v>
                  </c:pt>
                  <c:pt idx="13">
                    <c:v>MH-0240</c:v>
                  </c:pt>
                  <c:pt idx="14">
                    <c:v>MH-0240</c:v>
                  </c:pt>
                  <c:pt idx="15">
                    <c:v>MH-0240</c:v>
                  </c:pt>
                  <c:pt idx="16">
                    <c:v>MH-0240</c:v>
                  </c:pt>
                  <c:pt idx="17">
                    <c:v>MH-0240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MH-0250</c:v>
                  </c:pt>
                  <c:pt idx="1">
                    <c:v>MH-0250</c:v>
                  </c:pt>
                  <c:pt idx="2">
                    <c:v>MH-0250</c:v>
                  </c:pt>
                  <c:pt idx="3">
                    <c:v>MH-0250</c:v>
                  </c:pt>
                  <c:pt idx="4">
                    <c:v>MH-0250</c:v>
                  </c:pt>
                  <c:pt idx="5">
                    <c:v>MH-0250</c:v>
                  </c:pt>
                  <c:pt idx="6">
                    <c:v>MH-0250</c:v>
                  </c:pt>
                  <c:pt idx="7">
                    <c:v>MH-0250</c:v>
                  </c:pt>
                  <c:pt idx="8">
                    <c:v>MH-0250</c:v>
                  </c:pt>
                  <c:pt idx="9">
                    <c:v>MH-0250</c:v>
                  </c:pt>
                  <c:pt idx="10">
                    <c:v>MH-0250</c:v>
                  </c:pt>
                  <c:pt idx="11">
                    <c:v>MH-0250</c:v>
                  </c:pt>
                  <c:pt idx="12">
                    <c:v>MH-0250</c:v>
                  </c:pt>
                  <c:pt idx="13">
                    <c:v>MH-0250</c:v>
                  </c:pt>
                  <c:pt idx="14">
                    <c:v>MH-0250</c:v>
                  </c:pt>
                  <c:pt idx="15">
                    <c:v>MH-0250</c:v>
                  </c:pt>
                  <c:pt idx="16">
                    <c:v>MH-0250</c:v>
                  </c:pt>
                  <c:pt idx="17">
                    <c:v>MH-0250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MH-2318</c:v>
                  </c:pt>
                  <c:pt idx="1">
                    <c:v>MH-2318</c:v>
                  </c:pt>
                  <c:pt idx="2">
                    <c:v>MH-2318</c:v>
                  </c:pt>
                  <c:pt idx="3">
                    <c:v>MH-2318</c:v>
                  </c:pt>
                  <c:pt idx="4">
                    <c:v>MH-2318</c:v>
                  </c:pt>
                  <c:pt idx="5">
                    <c:v>MH-2318</c:v>
                  </c:pt>
                  <c:pt idx="6">
                    <c:v>MH-2318</c:v>
                  </c:pt>
                  <c:pt idx="7">
                    <c:v>MH-7557</c:v>
                  </c:pt>
                  <c:pt idx="8">
                    <c:v>MH-7557</c:v>
                  </c:pt>
                  <c:pt idx="9">
                    <c:v>MH-7557</c:v>
                  </c:pt>
                  <c:pt idx="10">
                    <c:v>MH-7557</c:v>
                  </c:pt>
                  <c:pt idx="11">
                    <c:v>MH-2370</c:v>
                  </c:pt>
                  <c:pt idx="12">
                    <c:v>MH-4319</c:v>
                  </c:pt>
                  <c:pt idx="13">
                    <c:v>MH-4319</c:v>
                  </c:pt>
                  <c:pt idx="14">
                    <c:v>MH-2319</c:v>
                  </c:pt>
                  <c:pt idx="15">
                    <c:v>MH-2319</c:v>
                  </c:pt>
                  <c:pt idx="16">
                    <c:v>MH-7557</c:v>
                  </c:pt>
                  <c:pt idx="17">
                    <c:v>MH-7557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MH-1872</c:v>
                  </c:pt>
                  <c:pt idx="1">
                    <c:v>MH-1872</c:v>
                  </c:pt>
                  <c:pt idx="2">
                    <c:v>MH-1872</c:v>
                  </c:pt>
                  <c:pt idx="3">
                    <c:v>MH-1872</c:v>
                  </c:pt>
                  <c:pt idx="4">
                    <c:v>MH-1872</c:v>
                  </c:pt>
                  <c:pt idx="5">
                    <c:v>MH-1872</c:v>
                  </c:pt>
                  <c:pt idx="6">
                    <c:v>MH-1872</c:v>
                  </c:pt>
                  <c:pt idx="7">
                    <c:v>MH-7556</c:v>
                  </c:pt>
                  <c:pt idx="8">
                    <c:v>MH-7556</c:v>
                  </c:pt>
                  <c:pt idx="9">
                    <c:v>MH-7556</c:v>
                  </c:pt>
                  <c:pt idx="10">
                    <c:v>MH-7556</c:v>
                  </c:pt>
                  <c:pt idx="11">
                    <c:v>MH-1873</c:v>
                  </c:pt>
                  <c:pt idx="12">
                    <c:v>MH-1874 (PALLET)</c:v>
                  </c:pt>
                  <c:pt idx="13">
                    <c:v>MH-1874 (PALLET)</c:v>
                  </c:pt>
                  <c:pt idx="14">
                    <c:v>MH-1871</c:v>
                  </c:pt>
                  <c:pt idx="15">
                    <c:v>MH-1871</c:v>
                  </c:pt>
                  <c:pt idx="16">
                    <c:v>MH-7556</c:v>
                  </c:pt>
                  <c:pt idx="17">
                    <c:v>MH-7556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MH-1875</c:v>
                  </c:pt>
                  <c:pt idx="1">
                    <c:v>MH-1875</c:v>
                  </c:pt>
                  <c:pt idx="2">
                    <c:v>MH-1875</c:v>
                  </c:pt>
                  <c:pt idx="3">
                    <c:v>MH-1875</c:v>
                  </c:pt>
                  <c:pt idx="4">
                    <c:v>MH-1875</c:v>
                  </c:pt>
                  <c:pt idx="5">
                    <c:v>MH-1875</c:v>
                  </c:pt>
                  <c:pt idx="6">
                    <c:v>MH-1875</c:v>
                  </c:pt>
                  <c:pt idx="7">
                    <c:v>MH-7555</c:v>
                  </c:pt>
                  <c:pt idx="8">
                    <c:v>MH-7555</c:v>
                  </c:pt>
                  <c:pt idx="9">
                    <c:v>MH-7555</c:v>
                  </c:pt>
                  <c:pt idx="10">
                    <c:v>MH-7555</c:v>
                  </c:pt>
                  <c:pt idx="11">
                    <c:v>MH-1886</c:v>
                  </c:pt>
                  <c:pt idx="12">
                    <c:v>MH-4147</c:v>
                  </c:pt>
                  <c:pt idx="13">
                    <c:v>MH-4147</c:v>
                  </c:pt>
                  <c:pt idx="14">
                    <c:v>MH-1874</c:v>
                  </c:pt>
                  <c:pt idx="15">
                    <c:v>MH-1874</c:v>
                  </c:pt>
                  <c:pt idx="16">
                    <c:v>MH-7555</c:v>
                  </c:pt>
                  <c:pt idx="17">
                    <c:v>MH-7555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540</c:v>
                  </c:pt>
                  <c:pt idx="1">
                    <c:v>541</c:v>
                  </c:pt>
                  <c:pt idx="2">
                    <c:v>687</c:v>
                  </c:pt>
                  <c:pt idx="3">
                    <c:v>688</c:v>
                  </c:pt>
                  <c:pt idx="4">
                    <c:v>850</c:v>
                  </c:pt>
                  <c:pt idx="5">
                    <c:v>053</c:v>
                  </c:pt>
                  <c:pt idx="6">
                    <c:v>592</c:v>
                  </c:pt>
                  <c:pt idx="7">
                    <c:v>795</c:v>
                  </c:pt>
                  <c:pt idx="8">
                    <c:v>794</c:v>
                  </c:pt>
                  <c:pt idx="9">
                    <c:v>448</c:v>
                  </c:pt>
                  <c:pt idx="10">
                    <c:v>447</c:v>
                  </c:pt>
                  <c:pt idx="11">
                    <c:v>791</c:v>
                  </c:pt>
                  <c:pt idx="12">
                    <c:v>627</c:v>
                  </c:pt>
                  <c:pt idx="13">
                    <c:v>628</c:v>
                  </c:pt>
                  <c:pt idx="14">
                    <c:v>810</c:v>
                  </c:pt>
                  <c:pt idx="15">
                    <c:v>811</c:v>
                  </c:pt>
                  <c:pt idx="16">
                    <c:v>443</c:v>
                  </c:pt>
                  <c:pt idx="17">
                    <c:v>444</c:v>
                  </c:pt>
                </c:lvl>
              </c:multiLvlStrCache>
            </c:multiLvlStrRef>
          </c:cat>
          <c:val>
            <c:numRef>
              <c:f>'Multiplos por Embalagens'!$X$4:$X$23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ser>
          <c:idx val="3"/>
          <c:order val="3"/>
          <c:tx>
            <c:strRef>
              <c:f>'Multiplos por Embalagens'!$Y$2:$Y$3</c:f>
              <c:strCache>
                <c:ptCount val="2"/>
                <c:pt idx="0">
                  <c:v>QUANTIDADES DE EMBALAGENS POR CAIXA</c:v>
                </c:pt>
                <c:pt idx="1">
                  <c:v>LATERAIS</c:v>
                </c:pt>
              </c:strCache>
            </c:strRef>
          </c:tx>
          <c:invertIfNegative val="0"/>
          <c:cat>
            <c:multiLvlStrRef>
              <c:f>'Multiplos por Embalagens'!$A$4:$U$23</c:f>
              <c:multiLvlStrCache>
                <c:ptCount val="18"/>
                <c:lvl>
                  <c:pt idx="0">
                    <c:v>MH-0417</c:v>
                  </c:pt>
                  <c:pt idx="1">
                    <c:v>MH-0417</c:v>
                  </c:pt>
                  <c:pt idx="2">
                    <c:v>MH-0417</c:v>
                  </c:pt>
                  <c:pt idx="3">
                    <c:v>MH-0417</c:v>
                  </c:pt>
                  <c:pt idx="4">
                    <c:v>MH-0417</c:v>
                  </c:pt>
                  <c:pt idx="5">
                    <c:v>MH-0417</c:v>
                  </c:pt>
                  <c:pt idx="6">
                    <c:v>MH-0417</c:v>
                  </c:pt>
                  <c:pt idx="7">
                    <c:v>MH-0417</c:v>
                  </c:pt>
                  <c:pt idx="8">
                    <c:v>MH-0417</c:v>
                  </c:pt>
                  <c:pt idx="9">
                    <c:v>MH-0417</c:v>
                  </c:pt>
                  <c:pt idx="10">
                    <c:v>MH-0417</c:v>
                  </c:pt>
                  <c:pt idx="11">
                    <c:v>MH-0417</c:v>
                  </c:pt>
                  <c:pt idx="12">
                    <c:v>MH-0417</c:v>
                  </c:pt>
                  <c:pt idx="13">
                    <c:v>MH-0417</c:v>
                  </c:pt>
                  <c:pt idx="14">
                    <c:v>MH-0417</c:v>
                  </c:pt>
                  <c:pt idx="15">
                    <c:v>MH-0417</c:v>
                  </c:pt>
                  <c:pt idx="16">
                    <c:v>MH-0417</c:v>
                  </c:pt>
                  <c:pt idx="17">
                    <c:v>MH-0417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MH-7362</c:v>
                  </c:pt>
                  <c:pt idx="1">
                    <c:v>MH-7362</c:v>
                  </c:pt>
                  <c:pt idx="2">
                    <c:v>MH-7362</c:v>
                  </c:pt>
                  <c:pt idx="3">
                    <c:v>MH-7362</c:v>
                  </c:pt>
                  <c:pt idx="4">
                    <c:v>MH-7362</c:v>
                  </c:pt>
                  <c:pt idx="5">
                    <c:v>MH-7362</c:v>
                  </c:pt>
                  <c:pt idx="6">
                    <c:v>MH-7362</c:v>
                  </c:pt>
                  <c:pt idx="7">
                    <c:v>MH-7362</c:v>
                  </c:pt>
                  <c:pt idx="8">
                    <c:v>MH-7362</c:v>
                  </c:pt>
                  <c:pt idx="9">
                    <c:v>MH-7362</c:v>
                  </c:pt>
                  <c:pt idx="10">
                    <c:v>MH-7362</c:v>
                  </c:pt>
                  <c:pt idx="11">
                    <c:v>MH-7362</c:v>
                  </c:pt>
                  <c:pt idx="12">
                    <c:v>MH-7362</c:v>
                  </c:pt>
                  <c:pt idx="13">
                    <c:v>MH-7362</c:v>
                  </c:pt>
                  <c:pt idx="14">
                    <c:v>MH-7362</c:v>
                  </c:pt>
                  <c:pt idx="15">
                    <c:v>MH-7362</c:v>
                  </c:pt>
                  <c:pt idx="16">
                    <c:v>MH-7362</c:v>
                  </c:pt>
                  <c:pt idx="17">
                    <c:v>MH-7362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MH-7264</c:v>
                  </c:pt>
                  <c:pt idx="1">
                    <c:v>MH-7264</c:v>
                  </c:pt>
                  <c:pt idx="2">
                    <c:v>MH-7264</c:v>
                  </c:pt>
                  <c:pt idx="3">
                    <c:v>MH-7264</c:v>
                  </c:pt>
                  <c:pt idx="4">
                    <c:v>MH-7264</c:v>
                  </c:pt>
                  <c:pt idx="5">
                    <c:v>MH-7264</c:v>
                  </c:pt>
                  <c:pt idx="6">
                    <c:v>MH-7264</c:v>
                  </c:pt>
                  <c:pt idx="7">
                    <c:v>MH-7264</c:v>
                  </c:pt>
                  <c:pt idx="8">
                    <c:v>MH-7264</c:v>
                  </c:pt>
                  <c:pt idx="9">
                    <c:v>MH-7264</c:v>
                  </c:pt>
                  <c:pt idx="10">
                    <c:v>MH-7264</c:v>
                  </c:pt>
                  <c:pt idx="11">
                    <c:v>MH-7264</c:v>
                  </c:pt>
                  <c:pt idx="12">
                    <c:v>MH-7264</c:v>
                  </c:pt>
                  <c:pt idx="13">
                    <c:v>MH-7264</c:v>
                  </c:pt>
                  <c:pt idx="14">
                    <c:v>MH-7264</c:v>
                  </c:pt>
                  <c:pt idx="15">
                    <c:v>MH-7264</c:v>
                  </c:pt>
                  <c:pt idx="16">
                    <c:v>MH-7264</c:v>
                  </c:pt>
                  <c:pt idx="17">
                    <c:v>MH-7264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MH-0150</c:v>
                  </c:pt>
                  <c:pt idx="1">
                    <c:v>MH-0150</c:v>
                  </c:pt>
                  <c:pt idx="2">
                    <c:v>MH-0150</c:v>
                  </c:pt>
                  <c:pt idx="3">
                    <c:v>MH-0150</c:v>
                  </c:pt>
                  <c:pt idx="4">
                    <c:v>MH-0150</c:v>
                  </c:pt>
                  <c:pt idx="5">
                    <c:v>MH-0150</c:v>
                  </c:pt>
                  <c:pt idx="6">
                    <c:v>MH-0150</c:v>
                  </c:pt>
                  <c:pt idx="7">
                    <c:v>MH-0150</c:v>
                  </c:pt>
                  <c:pt idx="8">
                    <c:v>MH-0150</c:v>
                  </c:pt>
                  <c:pt idx="9">
                    <c:v>MH-0150</c:v>
                  </c:pt>
                  <c:pt idx="10">
                    <c:v>MH-0150</c:v>
                  </c:pt>
                  <c:pt idx="11">
                    <c:v>MH-0150</c:v>
                  </c:pt>
                  <c:pt idx="12">
                    <c:v>MH-0150</c:v>
                  </c:pt>
                  <c:pt idx="13">
                    <c:v>MH-0150</c:v>
                  </c:pt>
                  <c:pt idx="14">
                    <c:v>MH-0150</c:v>
                  </c:pt>
                  <c:pt idx="15">
                    <c:v>MH-0150</c:v>
                  </c:pt>
                  <c:pt idx="16">
                    <c:v>MH-0150</c:v>
                  </c:pt>
                  <c:pt idx="17">
                    <c:v>MH-0150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MH-0240</c:v>
                  </c:pt>
                  <c:pt idx="1">
                    <c:v>MH-0240</c:v>
                  </c:pt>
                  <c:pt idx="2">
                    <c:v>MH-0240</c:v>
                  </c:pt>
                  <c:pt idx="3">
                    <c:v>MH-0240</c:v>
                  </c:pt>
                  <c:pt idx="4">
                    <c:v>MH-0240</c:v>
                  </c:pt>
                  <c:pt idx="5">
                    <c:v>MH-0240</c:v>
                  </c:pt>
                  <c:pt idx="6">
                    <c:v>MH-0240</c:v>
                  </c:pt>
                  <c:pt idx="7">
                    <c:v>MH-0240</c:v>
                  </c:pt>
                  <c:pt idx="8">
                    <c:v>MH-0240</c:v>
                  </c:pt>
                  <c:pt idx="9">
                    <c:v>MH-0240</c:v>
                  </c:pt>
                  <c:pt idx="10">
                    <c:v>MH-0240</c:v>
                  </c:pt>
                  <c:pt idx="11">
                    <c:v>MH-0240</c:v>
                  </c:pt>
                  <c:pt idx="12">
                    <c:v>MH-0240</c:v>
                  </c:pt>
                  <c:pt idx="13">
                    <c:v>MH-0240</c:v>
                  </c:pt>
                  <c:pt idx="14">
                    <c:v>MH-0240</c:v>
                  </c:pt>
                  <c:pt idx="15">
                    <c:v>MH-0240</c:v>
                  </c:pt>
                  <c:pt idx="16">
                    <c:v>MH-0240</c:v>
                  </c:pt>
                  <c:pt idx="17">
                    <c:v>MH-0240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MH-0250</c:v>
                  </c:pt>
                  <c:pt idx="1">
                    <c:v>MH-0250</c:v>
                  </c:pt>
                  <c:pt idx="2">
                    <c:v>MH-0250</c:v>
                  </c:pt>
                  <c:pt idx="3">
                    <c:v>MH-0250</c:v>
                  </c:pt>
                  <c:pt idx="4">
                    <c:v>MH-0250</c:v>
                  </c:pt>
                  <c:pt idx="5">
                    <c:v>MH-0250</c:v>
                  </c:pt>
                  <c:pt idx="6">
                    <c:v>MH-0250</c:v>
                  </c:pt>
                  <c:pt idx="7">
                    <c:v>MH-0250</c:v>
                  </c:pt>
                  <c:pt idx="8">
                    <c:v>MH-0250</c:v>
                  </c:pt>
                  <c:pt idx="9">
                    <c:v>MH-0250</c:v>
                  </c:pt>
                  <c:pt idx="10">
                    <c:v>MH-0250</c:v>
                  </c:pt>
                  <c:pt idx="11">
                    <c:v>MH-0250</c:v>
                  </c:pt>
                  <c:pt idx="12">
                    <c:v>MH-0250</c:v>
                  </c:pt>
                  <c:pt idx="13">
                    <c:v>MH-0250</c:v>
                  </c:pt>
                  <c:pt idx="14">
                    <c:v>MH-0250</c:v>
                  </c:pt>
                  <c:pt idx="15">
                    <c:v>MH-0250</c:v>
                  </c:pt>
                  <c:pt idx="16">
                    <c:v>MH-0250</c:v>
                  </c:pt>
                  <c:pt idx="17">
                    <c:v>MH-0250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MH-2318</c:v>
                  </c:pt>
                  <c:pt idx="1">
                    <c:v>MH-2318</c:v>
                  </c:pt>
                  <c:pt idx="2">
                    <c:v>MH-2318</c:v>
                  </c:pt>
                  <c:pt idx="3">
                    <c:v>MH-2318</c:v>
                  </c:pt>
                  <c:pt idx="4">
                    <c:v>MH-2318</c:v>
                  </c:pt>
                  <c:pt idx="5">
                    <c:v>MH-2318</c:v>
                  </c:pt>
                  <c:pt idx="6">
                    <c:v>MH-2318</c:v>
                  </c:pt>
                  <c:pt idx="7">
                    <c:v>MH-7557</c:v>
                  </c:pt>
                  <c:pt idx="8">
                    <c:v>MH-7557</c:v>
                  </c:pt>
                  <c:pt idx="9">
                    <c:v>MH-7557</c:v>
                  </c:pt>
                  <c:pt idx="10">
                    <c:v>MH-7557</c:v>
                  </c:pt>
                  <c:pt idx="11">
                    <c:v>MH-2370</c:v>
                  </c:pt>
                  <c:pt idx="12">
                    <c:v>MH-4319</c:v>
                  </c:pt>
                  <c:pt idx="13">
                    <c:v>MH-4319</c:v>
                  </c:pt>
                  <c:pt idx="14">
                    <c:v>MH-2319</c:v>
                  </c:pt>
                  <c:pt idx="15">
                    <c:v>MH-2319</c:v>
                  </c:pt>
                  <c:pt idx="16">
                    <c:v>MH-7557</c:v>
                  </c:pt>
                  <c:pt idx="17">
                    <c:v>MH-7557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MH-1872</c:v>
                  </c:pt>
                  <c:pt idx="1">
                    <c:v>MH-1872</c:v>
                  </c:pt>
                  <c:pt idx="2">
                    <c:v>MH-1872</c:v>
                  </c:pt>
                  <c:pt idx="3">
                    <c:v>MH-1872</c:v>
                  </c:pt>
                  <c:pt idx="4">
                    <c:v>MH-1872</c:v>
                  </c:pt>
                  <c:pt idx="5">
                    <c:v>MH-1872</c:v>
                  </c:pt>
                  <c:pt idx="6">
                    <c:v>MH-1872</c:v>
                  </c:pt>
                  <c:pt idx="7">
                    <c:v>MH-7556</c:v>
                  </c:pt>
                  <c:pt idx="8">
                    <c:v>MH-7556</c:v>
                  </c:pt>
                  <c:pt idx="9">
                    <c:v>MH-7556</c:v>
                  </c:pt>
                  <c:pt idx="10">
                    <c:v>MH-7556</c:v>
                  </c:pt>
                  <c:pt idx="11">
                    <c:v>MH-1873</c:v>
                  </c:pt>
                  <c:pt idx="12">
                    <c:v>MH-1874 (PALLET)</c:v>
                  </c:pt>
                  <c:pt idx="13">
                    <c:v>MH-1874 (PALLET)</c:v>
                  </c:pt>
                  <c:pt idx="14">
                    <c:v>MH-1871</c:v>
                  </c:pt>
                  <c:pt idx="15">
                    <c:v>MH-1871</c:v>
                  </c:pt>
                  <c:pt idx="16">
                    <c:v>MH-7556</c:v>
                  </c:pt>
                  <c:pt idx="17">
                    <c:v>MH-7556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MH-1875</c:v>
                  </c:pt>
                  <c:pt idx="1">
                    <c:v>MH-1875</c:v>
                  </c:pt>
                  <c:pt idx="2">
                    <c:v>MH-1875</c:v>
                  </c:pt>
                  <c:pt idx="3">
                    <c:v>MH-1875</c:v>
                  </c:pt>
                  <c:pt idx="4">
                    <c:v>MH-1875</c:v>
                  </c:pt>
                  <c:pt idx="5">
                    <c:v>MH-1875</c:v>
                  </c:pt>
                  <c:pt idx="6">
                    <c:v>MH-1875</c:v>
                  </c:pt>
                  <c:pt idx="7">
                    <c:v>MH-7555</c:v>
                  </c:pt>
                  <c:pt idx="8">
                    <c:v>MH-7555</c:v>
                  </c:pt>
                  <c:pt idx="9">
                    <c:v>MH-7555</c:v>
                  </c:pt>
                  <c:pt idx="10">
                    <c:v>MH-7555</c:v>
                  </c:pt>
                  <c:pt idx="11">
                    <c:v>MH-1886</c:v>
                  </c:pt>
                  <c:pt idx="12">
                    <c:v>MH-4147</c:v>
                  </c:pt>
                  <c:pt idx="13">
                    <c:v>MH-4147</c:v>
                  </c:pt>
                  <c:pt idx="14">
                    <c:v>MH-1874</c:v>
                  </c:pt>
                  <c:pt idx="15">
                    <c:v>MH-1874</c:v>
                  </c:pt>
                  <c:pt idx="16">
                    <c:v>MH-7555</c:v>
                  </c:pt>
                  <c:pt idx="17">
                    <c:v>MH-7555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540</c:v>
                  </c:pt>
                  <c:pt idx="1">
                    <c:v>541</c:v>
                  </c:pt>
                  <c:pt idx="2">
                    <c:v>687</c:v>
                  </c:pt>
                  <c:pt idx="3">
                    <c:v>688</c:v>
                  </c:pt>
                  <c:pt idx="4">
                    <c:v>850</c:v>
                  </c:pt>
                  <c:pt idx="5">
                    <c:v>053</c:v>
                  </c:pt>
                  <c:pt idx="6">
                    <c:v>592</c:v>
                  </c:pt>
                  <c:pt idx="7">
                    <c:v>795</c:v>
                  </c:pt>
                  <c:pt idx="8">
                    <c:v>794</c:v>
                  </c:pt>
                  <c:pt idx="9">
                    <c:v>448</c:v>
                  </c:pt>
                  <c:pt idx="10">
                    <c:v>447</c:v>
                  </c:pt>
                  <c:pt idx="11">
                    <c:v>791</c:v>
                  </c:pt>
                  <c:pt idx="12">
                    <c:v>627</c:v>
                  </c:pt>
                  <c:pt idx="13">
                    <c:v>628</c:v>
                  </c:pt>
                  <c:pt idx="14">
                    <c:v>810</c:v>
                  </c:pt>
                  <c:pt idx="15">
                    <c:v>811</c:v>
                  </c:pt>
                  <c:pt idx="16">
                    <c:v>443</c:v>
                  </c:pt>
                  <c:pt idx="17">
                    <c:v>444</c:v>
                  </c:pt>
                </c:lvl>
              </c:multiLvlStrCache>
            </c:multiLvlStrRef>
          </c:cat>
          <c:val>
            <c:numRef>
              <c:f>'Multiplos por Embalagens'!$Y$4:$Y$23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</c:ser>
        <c:ser>
          <c:idx val="4"/>
          <c:order val="4"/>
          <c:tx>
            <c:strRef>
              <c:f>'Multiplos por Embalagens'!$Z$2:$Z$3</c:f>
              <c:strCache>
                <c:ptCount val="2"/>
                <c:pt idx="0">
                  <c:v>QUANTIDADES DE EMBALAGENS POR CAIXA</c:v>
                </c:pt>
                <c:pt idx="1">
                  <c:v>TAMPAS</c:v>
                </c:pt>
              </c:strCache>
            </c:strRef>
          </c:tx>
          <c:invertIfNegative val="0"/>
          <c:cat>
            <c:multiLvlStrRef>
              <c:f>'Multiplos por Embalagens'!$A$4:$U$23</c:f>
              <c:multiLvlStrCache>
                <c:ptCount val="18"/>
                <c:lvl>
                  <c:pt idx="0">
                    <c:v>MH-0417</c:v>
                  </c:pt>
                  <c:pt idx="1">
                    <c:v>MH-0417</c:v>
                  </c:pt>
                  <c:pt idx="2">
                    <c:v>MH-0417</c:v>
                  </c:pt>
                  <c:pt idx="3">
                    <c:v>MH-0417</c:v>
                  </c:pt>
                  <c:pt idx="4">
                    <c:v>MH-0417</c:v>
                  </c:pt>
                  <c:pt idx="5">
                    <c:v>MH-0417</c:v>
                  </c:pt>
                  <c:pt idx="6">
                    <c:v>MH-0417</c:v>
                  </c:pt>
                  <c:pt idx="7">
                    <c:v>MH-0417</c:v>
                  </c:pt>
                  <c:pt idx="8">
                    <c:v>MH-0417</c:v>
                  </c:pt>
                  <c:pt idx="9">
                    <c:v>MH-0417</c:v>
                  </c:pt>
                  <c:pt idx="10">
                    <c:v>MH-0417</c:v>
                  </c:pt>
                  <c:pt idx="11">
                    <c:v>MH-0417</c:v>
                  </c:pt>
                  <c:pt idx="12">
                    <c:v>MH-0417</c:v>
                  </c:pt>
                  <c:pt idx="13">
                    <c:v>MH-0417</c:v>
                  </c:pt>
                  <c:pt idx="14">
                    <c:v>MH-0417</c:v>
                  </c:pt>
                  <c:pt idx="15">
                    <c:v>MH-0417</c:v>
                  </c:pt>
                  <c:pt idx="16">
                    <c:v>MH-0417</c:v>
                  </c:pt>
                  <c:pt idx="17">
                    <c:v>MH-0417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MH-7362</c:v>
                  </c:pt>
                  <c:pt idx="1">
                    <c:v>MH-7362</c:v>
                  </c:pt>
                  <c:pt idx="2">
                    <c:v>MH-7362</c:v>
                  </c:pt>
                  <c:pt idx="3">
                    <c:v>MH-7362</c:v>
                  </c:pt>
                  <c:pt idx="4">
                    <c:v>MH-7362</c:v>
                  </c:pt>
                  <c:pt idx="5">
                    <c:v>MH-7362</c:v>
                  </c:pt>
                  <c:pt idx="6">
                    <c:v>MH-7362</c:v>
                  </c:pt>
                  <c:pt idx="7">
                    <c:v>MH-7362</c:v>
                  </c:pt>
                  <c:pt idx="8">
                    <c:v>MH-7362</c:v>
                  </c:pt>
                  <c:pt idx="9">
                    <c:v>MH-7362</c:v>
                  </c:pt>
                  <c:pt idx="10">
                    <c:v>MH-7362</c:v>
                  </c:pt>
                  <c:pt idx="11">
                    <c:v>MH-7362</c:v>
                  </c:pt>
                  <c:pt idx="12">
                    <c:v>MH-7362</c:v>
                  </c:pt>
                  <c:pt idx="13">
                    <c:v>MH-7362</c:v>
                  </c:pt>
                  <c:pt idx="14">
                    <c:v>MH-7362</c:v>
                  </c:pt>
                  <c:pt idx="15">
                    <c:v>MH-7362</c:v>
                  </c:pt>
                  <c:pt idx="16">
                    <c:v>MH-7362</c:v>
                  </c:pt>
                  <c:pt idx="17">
                    <c:v>MH-7362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MH-7264</c:v>
                  </c:pt>
                  <c:pt idx="1">
                    <c:v>MH-7264</c:v>
                  </c:pt>
                  <c:pt idx="2">
                    <c:v>MH-7264</c:v>
                  </c:pt>
                  <c:pt idx="3">
                    <c:v>MH-7264</c:v>
                  </c:pt>
                  <c:pt idx="4">
                    <c:v>MH-7264</c:v>
                  </c:pt>
                  <c:pt idx="5">
                    <c:v>MH-7264</c:v>
                  </c:pt>
                  <c:pt idx="6">
                    <c:v>MH-7264</c:v>
                  </c:pt>
                  <c:pt idx="7">
                    <c:v>MH-7264</c:v>
                  </c:pt>
                  <c:pt idx="8">
                    <c:v>MH-7264</c:v>
                  </c:pt>
                  <c:pt idx="9">
                    <c:v>MH-7264</c:v>
                  </c:pt>
                  <c:pt idx="10">
                    <c:v>MH-7264</c:v>
                  </c:pt>
                  <c:pt idx="11">
                    <c:v>MH-7264</c:v>
                  </c:pt>
                  <c:pt idx="12">
                    <c:v>MH-7264</c:v>
                  </c:pt>
                  <c:pt idx="13">
                    <c:v>MH-7264</c:v>
                  </c:pt>
                  <c:pt idx="14">
                    <c:v>MH-7264</c:v>
                  </c:pt>
                  <c:pt idx="15">
                    <c:v>MH-7264</c:v>
                  </c:pt>
                  <c:pt idx="16">
                    <c:v>MH-7264</c:v>
                  </c:pt>
                  <c:pt idx="17">
                    <c:v>MH-7264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MH-0150</c:v>
                  </c:pt>
                  <c:pt idx="1">
                    <c:v>MH-0150</c:v>
                  </c:pt>
                  <c:pt idx="2">
                    <c:v>MH-0150</c:v>
                  </c:pt>
                  <c:pt idx="3">
                    <c:v>MH-0150</c:v>
                  </c:pt>
                  <c:pt idx="4">
                    <c:v>MH-0150</c:v>
                  </c:pt>
                  <c:pt idx="5">
                    <c:v>MH-0150</c:v>
                  </c:pt>
                  <c:pt idx="6">
                    <c:v>MH-0150</c:v>
                  </c:pt>
                  <c:pt idx="7">
                    <c:v>MH-0150</c:v>
                  </c:pt>
                  <c:pt idx="8">
                    <c:v>MH-0150</c:v>
                  </c:pt>
                  <c:pt idx="9">
                    <c:v>MH-0150</c:v>
                  </c:pt>
                  <c:pt idx="10">
                    <c:v>MH-0150</c:v>
                  </c:pt>
                  <c:pt idx="11">
                    <c:v>MH-0150</c:v>
                  </c:pt>
                  <c:pt idx="12">
                    <c:v>MH-0150</c:v>
                  </c:pt>
                  <c:pt idx="13">
                    <c:v>MH-0150</c:v>
                  </c:pt>
                  <c:pt idx="14">
                    <c:v>MH-0150</c:v>
                  </c:pt>
                  <c:pt idx="15">
                    <c:v>MH-0150</c:v>
                  </c:pt>
                  <c:pt idx="16">
                    <c:v>MH-0150</c:v>
                  </c:pt>
                  <c:pt idx="17">
                    <c:v>MH-0150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MH-0240</c:v>
                  </c:pt>
                  <c:pt idx="1">
                    <c:v>MH-0240</c:v>
                  </c:pt>
                  <c:pt idx="2">
                    <c:v>MH-0240</c:v>
                  </c:pt>
                  <c:pt idx="3">
                    <c:v>MH-0240</c:v>
                  </c:pt>
                  <c:pt idx="4">
                    <c:v>MH-0240</c:v>
                  </c:pt>
                  <c:pt idx="5">
                    <c:v>MH-0240</c:v>
                  </c:pt>
                  <c:pt idx="6">
                    <c:v>MH-0240</c:v>
                  </c:pt>
                  <c:pt idx="7">
                    <c:v>MH-0240</c:v>
                  </c:pt>
                  <c:pt idx="8">
                    <c:v>MH-0240</c:v>
                  </c:pt>
                  <c:pt idx="9">
                    <c:v>MH-0240</c:v>
                  </c:pt>
                  <c:pt idx="10">
                    <c:v>MH-0240</c:v>
                  </c:pt>
                  <c:pt idx="11">
                    <c:v>MH-0240</c:v>
                  </c:pt>
                  <c:pt idx="12">
                    <c:v>MH-0240</c:v>
                  </c:pt>
                  <c:pt idx="13">
                    <c:v>MH-0240</c:v>
                  </c:pt>
                  <c:pt idx="14">
                    <c:v>MH-0240</c:v>
                  </c:pt>
                  <c:pt idx="15">
                    <c:v>MH-0240</c:v>
                  </c:pt>
                  <c:pt idx="16">
                    <c:v>MH-0240</c:v>
                  </c:pt>
                  <c:pt idx="17">
                    <c:v>MH-0240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MH-0250</c:v>
                  </c:pt>
                  <c:pt idx="1">
                    <c:v>MH-0250</c:v>
                  </c:pt>
                  <c:pt idx="2">
                    <c:v>MH-0250</c:v>
                  </c:pt>
                  <c:pt idx="3">
                    <c:v>MH-0250</c:v>
                  </c:pt>
                  <c:pt idx="4">
                    <c:v>MH-0250</c:v>
                  </c:pt>
                  <c:pt idx="5">
                    <c:v>MH-0250</c:v>
                  </c:pt>
                  <c:pt idx="6">
                    <c:v>MH-0250</c:v>
                  </c:pt>
                  <c:pt idx="7">
                    <c:v>MH-0250</c:v>
                  </c:pt>
                  <c:pt idx="8">
                    <c:v>MH-0250</c:v>
                  </c:pt>
                  <c:pt idx="9">
                    <c:v>MH-0250</c:v>
                  </c:pt>
                  <c:pt idx="10">
                    <c:v>MH-0250</c:v>
                  </c:pt>
                  <c:pt idx="11">
                    <c:v>MH-0250</c:v>
                  </c:pt>
                  <c:pt idx="12">
                    <c:v>MH-0250</c:v>
                  </c:pt>
                  <c:pt idx="13">
                    <c:v>MH-0250</c:v>
                  </c:pt>
                  <c:pt idx="14">
                    <c:v>MH-0250</c:v>
                  </c:pt>
                  <c:pt idx="15">
                    <c:v>MH-0250</c:v>
                  </c:pt>
                  <c:pt idx="16">
                    <c:v>MH-0250</c:v>
                  </c:pt>
                  <c:pt idx="17">
                    <c:v>MH-0250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MH-2318</c:v>
                  </c:pt>
                  <c:pt idx="1">
                    <c:v>MH-2318</c:v>
                  </c:pt>
                  <c:pt idx="2">
                    <c:v>MH-2318</c:v>
                  </c:pt>
                  <c:pt idx="3">
                    <c:v>MH-2318</c:v>
                  </c:pt>
                  <c:pt idx="4">
                    <c:v>MH-2318</c:v>
                  </c:pt>
                  <c:pt idx="5">
                    <c:v>MH-2318</c:v>
                  </c:pt>
                  <c:pt idx="6">
                    <c:v>MH-2318</c:v>
                  </c:pt>
                  <c:pt idx="7">
                    <c:v>MH-7557</c:v>
                  </c:pt>
                  <c:pt idx="8">
                    <c:v>MH-7557</c:v>
                  </c:pt>
                  <c:pt idx="9">
                    <c:v>MH-7557</c:v>
                  </c:pt>
                  <c:pt idx="10">
                    <c:v>MH-7557</c:v>
                  </c:pt>
                  <c:pt idx="11">
                    <c:v>MH-2370</c:v>
                  </c:pt>
                  <c:pt idx="12">
                    <c:v>MH-4319</c:v>
                  </c:pt>
                  <c:pt idx="13">
                    <c:v>MH-4319</c:v>
                  </c:pt>
                  <c:pt idx="14">
                    <c:v>MH-2319</c:v>
                  </c:pt>
                  <c:pt idx="15">
                    <c:v>MH-2319</c:v>
                  </c:pt>
                  <c:pt idx="16">
                    <c:v>MH-7557</c:v>
                  </c:pt>
                  <c:pt idx="17">
                    <c:v>MH-7557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MH-1872</c:v>
                  </c:pt>
                  <c:pt idx="1">
                    <c:v>MH-1872</c:v>
                  </c:pt>
                  <c:pt idx="2">
                    <c:v>MH-1872</c:v>
                  </c:pt>
                  <c:pt idx="3">
                    <c:v>MH-1872</c:v>
                  </c:pt>
                  <c:pt idx="4">
                    <c:v>MH-1872</c:v>
                  </c:pt>
                  <c:pt idx="5">
                    <c:v>MH-1872</c:v>
                  </c:pt>
                  <c:pt idx="6">
                    <c:v>MH-1872</c:v>
                  </c:pt>
                  <c:pt idx="7">
                    <c:v>MH-7556</c:v>
                  </c:pt>
                  <c:pt idx="8">
                    <c:v>MH-7556</c:v>
                  </c:pt>
                  <c:pt idx="9">
                    <c:v>MH-7556</c:v>
                  </c:pt>
                  <c:pt idx="10">
                    <c:v>MH-7556</c:v>
                  </c:pt>
                  <c:pt idx="11">
                    <c:v>MH-1873</c:v>
                  </c:pt>
                  <c:pt idx="12">
                    <c:v>MH-1874 (PALLET)</c:v>
                  </c:pt>
                  <c:pt idx="13">
                    <c:v>MH-1874 (PALLET)</c:v>
                  </c:pt>
                  <c:pt idx="14">
                    <c:v>MH-1871</c:v>
                  </c:pt>
                  <c:pt idx="15">
                    <c:v>MH-1871</c:v>
                  </c:pt>
                  <c:pt idx="16">
                    <c:v>MH-7556</c:v>
                  </c:pt>
                  <c:pt idx="17">
                    <c:v>MH-7556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MH-1875</c:v>
                  </c:pt>
                  <c:pt idx="1">
                    <c:v>MH-1875</c:v>
                  </c:pt>
                  <c:pt idx="2">
                    <c:v>MH-1875</c:v>
                  </c:pt>
                  <c:pt idx="3">
                    <c:v>MH-1875</c:v>
                  </c:pt>
                  <c:pt idx="4">
                    <c:v>MH-1875</c:v>
                  </c:pt>
                  <c:pt idx="5">
                    <c:v>MH-1875</c:v>
                  </c:pt>
                  <c:pt idx="6">
                    <c:v>MH-1875</c:v>
                  </c:pt>
                  <c:pt idx="7">
                    <c:v>MH-7555</c:v>
                  </c:pt>
                  <c:pt idx="8">
                    <c:v>MH-7555</c:v>
                  </c:pt>
                  <c:pt idx="9">
                    <c:v>MH-7555</c:v>
                  </c:pt>
                  <c:pt idx="10">
                    <c:v>MH-7555</c:v>
                  </c:pt>
                  <c:pt idx="11">
                    <c:v>MH-1886</c:v>
                  </c:pt>
                  <c:pt idx="12">
                    <c:v>MH-4147</c:v>
                  </c:pt>
                  <c:pt idx="13">
                    <c:v>MH-4147</c:v>
                  </c:pt>
                  <c:pt idx="14">
                    <c:v>MH-1874</c:v>
                  </c:pt>
                  <c:pt idx="15">
                    <c:v>MH-1874</c:v>
                  </c:pt>
                  <c:pt idx="16">
                    <c:v>MH-7555</c:v>
                  </c:pt>
                  <c:pt idx="17">
                    <c:v>MH-7555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540</c:v>
                  </c:pt>
                  <c:pt idx="1">
                    <c:v>541</c:v>
                  </c:pt>
                  <c:pt idx="2">
                    <c:v>687</c:v>
                  </c:pt>
                  <c:pt idx="3">
                    <c:v>688</c:v>
                  </c:pt>
                  <c:pt idx="4">
                    <c:v>850</c:v>
                  </c:pt>
                  <c:pt idx="5">
                    <c:v>053</c:v>
                  </c:pt>
                  <c:pt idx="6">
                    <c:v>592</c:v>
                  </c:pt>
                  <c:pt idx="7">
                    <c:v>795</c:v>
                  </c:pt>
                  <c:pt idx="8">
                    <c:v>794</c:v>
                  </c:pt>
                  <c:pt idx="9">
                    <c:v>448</c:v>
                  </c:pt>
                  <c:pt idx="10">
                    <c:v>447</c:v>
                  </c:pt>
                  <c:pt idx="11">
                    <c:v>791</c:v>
                  </c:pt>
                  <c:pt idx="12">
                    <c:v>627</c:v>
                  </c:pt>
                  <c:pt idx="13">
                    <c:v>628</c:v>
                  </c:pt>
                  <c:pt idx="14">
                    <c:v>810</c:v>
                  </c:pt>
                  <c:pt idx="15">
                    <c:v>811</c:v>
                  </c:pt>
                  <c:pt idx="16">
                    <c:v>443</c:v>
                  </c:pt>
                  <c:pt idx="17">
                    <c:v>444</c:v>
                  </c:pt>
                </c:lvl>
              </c:multiLvlStrCache>
            </c:multiLvlStrRef>
          </c:cat>
          <c:val>
            <c:numRef>
              <c:f>'Multiplos por Embalagens'!$Z$4:$Z$23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</c:ser>
        <c:ser>
          <c:idx val="5"/>
          <c:order val="5"/>
          <c:tx>
            <c:strRef>
              <c:f>'Multiplos por Embalagens'!$AA$2:$AA$3</c:f>
              <c:strCache>
                <c:ptCount val="2"/>
                <c:pt idx="0">
                  <c:v>QUANTIDADES DE EMBALAGENS POR CAIXA</c:v>
                </c:pt>
                <c:pt idx="1">
                  <c:v>ESPAÇADORES
MH-0250</c:v>
                </c:pt>
              </c:strCache>
            </c:strRef>
          </c:tx>
          <c:invertIfNegative val="0"/>
          <c:cat>
            <c:multiLvlStrRef>
              <c:f>'Multiplos por Embalagens'!$A$4:$U$23</c:f>
              <c:multiLvlStrCache>
                <c:ptCount val="18"/>
                <c:lvl>
                  <c:pt idx="0">
                    <c:v>MH-0417</c:v>
                  </c:pt>
                  <c:pt idx="1">
                    <c:v>MH-0417</c:v>
                  </c:pt>
                  <c:pt idx="2">
                    <c:v>MH-0417</c:v>
                  </c:pt>
                  <c:pt idx="3">
                    <c:v>MH-0417</c:v>
                  </c:pt>
                  <c:pt idx="4">
                    <c:v>MH-0417</c:v>
                  </c:pt>
                  <c:pt idx="5">
                    <c:v>MH-0417</c:v>
                  </c:pt>
                  <c:pt idx="6">
                    <c:v>MH-0417</c:v>
                  </c:pt>
                  <c:pt idx="7">
                    <c:v>MH-0417</c:v>
                  </c:pt>
                  <c:pt idx="8">
                    <c:v>MH-0417</c:v>
                  </c:pt>
                  <c:pt idx="9">
                    <c:v>MH-0417</c:v>
                  </c:pt>
                  <c:pt idx="10">
                    <c:v>MH-0417</c:v>
                  </c:pt>
                  <c:pt idx="11">
                    <c:v>MH-0417</c:v>
                  </c:pt>
                  <c:pt idx="12">
                    <c:v>MH-0417</c:v>
                  </c:pt>
                  <c:pt idx="13">
                    <c:v>MH-0417</c:v>
                  </c:pt>
                  <c:pt idx="14">
                    <c:v>MH-0417</c:v>
                  </c:pt>
                  <c:pt idx="15">
                    <c:v>MH-0417</c:v>
                  </c:pt>
                  <c:pt idx="16">
                    <c:v>MH-0417</c:v>
                  </c:pt>
                  <c:pt idx="17">
                    <c:v>MH-0417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MH-7362</c:v>
                  </c:pt>
                  <c:pt idx="1">
                    <c:v>MH-7362</c:v>
                  </c:pt>
                  <c:pt idx="2">
                    <c:v>MH-7362</c:v>
                  </c:pt>
                  <c:pt idx="3">
                    <c:v>MH-7362</c:v>
                  </c:pt>
                  <c:pt idx="4">
                    <c:v>MH-7362</c:v>
                  </c:pt>
                  <c:pt idx="5">
                    <c:v>MH-7362</c:v>
                  </c:pt>
                  <c:pt idx="6">
                    <c:v>MH-7362</c:v>
                  </c:pt>
                  <c:pt idx="7">
                    <c:v>MH-7362</c:v>
                  </c:pt>
                  <c:pt idx="8">
                    <c:v>MH-7362</c:v>
                  </c:pt>
                  <c:pt idx="9">
                    <c:v>MH-7362</c:v>
                  </c:pt>
                  <c:pt idx="10">
                    <c:v>MH-7362</c:v>
                  </c:pt>
                  <c:pt idx="11">
                    <c:v>MH-7362</c:v>
                  </c:pt>
                  <c:pt idx="12">
                    <c:v>MH-7362</c:v>
                  </c:pt>
                  <c:pt idx="13">
                    <c:v>MH-7362</c:v>
                  </c:pt>
                  <c:pt idx="14">
                    <c:v>MH-7362</c:v>
                  </c:pt>
                  <c:pt idx="15">
                    <c:v>MH-7362</c:v>
                  </c:pt>
                  <c:pt idx="16">
                    <c:v>MH-7362</c:v>
                  </c:pt>
                  <c:pt idx="17">
                    <c:v>MH-7362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MH-7264</c:v>
                  </c:pt>
                  <c:pt idx="1">
                    <c:v>MH-7264</c:v>
                  </c:pt>
                  <c:pt idx="2">
                    <c:v>MH-7264</c:v>
                  </c:pt>
                  <c:pt idx="3">
                    <c:v>MH-7264</c:v>
                  </c:pt>
                  <c:pt idx="4">
                    <c:v>MH-7264</c:v>
                  </c:pt>
                  <c:pt idx="5">
                    <c:v>MH-7264</c:v>
                  </c:pt>
                  <c:pt idx="6">
                    <c:v>MH-7264</c:v>
                  </c:pt>
                  <c:pt idx="7">
                    <c:v>MH-7264</c:v>
                  </c:pt>
                  <c:pt idx="8">
                    <c:v>MH-7264</c:v>
                  </c:pt>
                  <c:pt idx="9">
                    <c:v>MH-7264</c:v>
                  </c:pt>
                  <c:pt idx="10">
                    <c:v>MH-7264</c:v>
                  </c:pt>
                  <c:pt idx="11">
                    <c:v>MH-7264</c:v>
                  </c:pt>
                  <c:pt idx="12">
                    <c:v>MH-7264</c:v>
                  </c:pt>
                  <c:pt idx="13">
                    <c:v>MH-7264</c:v>
                  </c:pt>
                  <c:pt idx="14">
                    <c:v>MH-7264</c:v>
                  </c:pt>
                  <c:pt idx="15">
                    <c:v>MH-7264</c:v>
                  </c:pt>
                  <c:pt idx="16">
                    <c:v>MH-7264</c:v>
                  </c:pt>
                  <c:pt idx="17">
                    <c:v>MH-7264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MH-0150</c:v>
                  </c:pt>
                  <c:pt idx="1">
                    <c:v>MH-0150</c:v>
                  </c:pt>
                  <c:pt idx="2">
                    <c:v>MH-0150</c:v>
                  </c:pt>
                  <c:pt idx="3">
                    <c:v>MH-0150</c:v>
                  </c:pt>
                  <c:pt idx="4">
                    <c:v>MH-0150</c:v>
                  </c:pt>
                  <c:pt idx="5">
                    <c:v>MH-0150</c:v>
                  </c:pt>
                  <c:pt idx="6">
                    <c:v>MH-0150</c:v>
                  </c:pt>
                  <c:pt idx="7">
                    <c:v>MH-0150</c:v>
                  </c:pt>
                  <c:pt idx="8">
                    <c:v>MH-0150</c:v>
                  </c:pt>
                  <c:pt idx="9">
                    <c:v>MH-0150</c:v>
                  </c:pt>
                  <c:pt idx="10">
                    <c:v>MH-0150</c:v>
                  </c:pt>
                  <c:pt idx="11">
                    <c:v>MH-0150</c:v>
                  </c:pt>
                  <c:pt idx="12">
                    <c:v>MH-0150</c:v>
                  </c:pt>
                  <c:pt idx="13">
                    <c:v>MH-0150</c:v>
                  </c:pt>
                  <c:pt idx="14">
                    <c:v>MH-0150</c:v>
                  </c:pt>
                  <c:pt idx="15">
                    <c:v>MH-0150</c:v>
                  </c:pt>
                  <c:pt idx="16">
                    <c:v>MH-0150</c:v>
                  </c:pt>
                  <c:pt idx="17">
                    <c:v>MH-0150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MH-0240</c:v>
                  </c:pt>
                  <c:pt idx="1">
                    <c:v>MH-0240</c:v>
                  </c:pt>
                  <c:pt idx="2">
                    <c:v>MH-0240</c:v>
                  </c:pt>
                  <c:pt idx="3">
                    <c:v>MH-0240</c:v>
                  </c:pt>
                  <c:pt idx="4">
                    <c:v>MH-0240</c:v>
                  </c:pt>
                  <c:pt idx="5">
                    <c:v>MH-0240</c:v>
                  </c:pt>
                  <c:pt idx="6">
                    <c:v>MH-0240</c:v>
                  </c:pt>
                  <c:pt idx="7">
                    <c:v>MH-0240</c:v>
                  </c:pt>
                  <c:pt idx="8">
                    <c:v>MH-0240</c:v>
                  </c:pt>
                  <c:pt idx="9">
                    <c:v>MH-0240</c:v>
                  </c:pt>
                  <c:pt idx="10">
                    <c:v>MH-0240</c:v>
                  </c:pt>
                  <c:pt idx="11">
                    <c:v>MH-0240</c:v>
                  </c:pt>
                  <c:pt idx="12">
                    <c:v>MH-0240</c:v>
                  </c:pt>
                  <c:pt idx="13">
                    <c:v>MH-0240</c:v>
                  </c:pt>
                  <c:pt idx="14">
                    <c:v>MH-0240</c:v>
                  </c:pt>
                  <c:pt idx="15">
                    <c:v>MH-0240</c:v>
                  </c:pt>
                  <c:pt idx="16">
                    <c:v>MH-0240</c:v>
                  </c:pt>
                  <c:pt idx="17">
                    <c:v>MH-0240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MH-0250</c:v>
                  </c:pt>
                  <c:pt idx="1">
                    <c:v>MH-0250</c:v>
                  </c:pt>
                  <c:pt idx="2">
                    <c:v>MH-0250</c:v>
                  </c:pt>
                  <c:pt idx="3">
                    <c:v>MH-0250</c:v>
                  </c:pt>
                  <c:pt idx="4">
                    <c:v>MH-0250</c:v>
                  </c:pt>
                  <c:pt idx="5">
                    <c:v>MH-0250</c:v>
                  </c:pt>
                  <c:pt idx="6">
                    <c:v>MH-0250</c:v>
                  </c:pt>
                  <c:pt idx="7">
                    <c:v>MH-0250</c:v>
                  </c:pt>
                  <c:pt idx="8">
                    <c:v>MH-0250</c:v>
                  </c:pt>
                  <c:pt idx="9">
                    <c:v>MH-0250</c:v>
                  </c:pt>
                  <c:pt idx="10">
                    <c:v>MH-0250</c:v>
                  </c:pt>
                  <c:pt idx="11">
                    <c:v>MH-0250</c:v>
                  </c:pt>
                  <c:pt idx="12">
                    <c:v>MH-0250</c:v>
                  </c:pt>
                  <c:pt idx="13">
                    <c:v>MH-0250</c:v>
                  </c:pt>
                  <c:pt idx="14">
                    <c:v>MH-0250</c:v>
                  </c:pt>
                  <c:pt idx="15">
                    <c:v>MH-0250</c:v>
                  </c:pt>
                  <c:pt idx="16">
                    <c:v>MH-0250</c:v>
                  </c:pt>
                  <c:pt idx="17">
                    <c:v>MH-0250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MH-2318</c:v>
                  </c:pt>
                  <c:pt idx="1">
                    <c:v>MH-2318</c:v>
                  </c:pt>
                  <c:pt idx="2">
                    <c:v>MH-2318</c:v>
                  </c:pt>
                  <c:pt idx="3">
                    <c:v>MH-2318</c:v>
                  </c:pt>
                  <c:pt idx="4">
                    <c:v>MH-2318</c:v>
                  </c:pt>
                  <c:pt idx="5">
                    <c:v>MH-2318</c:v>
                  </c:pt>
                  <c:pt idx="6">
                    <c:v>MH-2318</c:v>
                  </c:pt>
                  <c:pt idx="7">
                    <c:v>MH-7557</c:v>
                  </c:pt>
                  <c:pt idx="8">
                    <c:v>MH-7557</c:v>
                  </c:pt>
                  <c:pt idx="9">
                    <c:v>MH-7557</c:v>
                  </c:pt>
                  <c:pt idx="10">
                    <c:v>MH-7557</c:v>
                  </c:pt>
                  <c:pt idx="11">
                    <c:v>MH-2370</c:v>
                  </c:pt>
                  <c:pt idx="12">
                    <c:v>MH-4319</c:v>
                  </c:pt>
                  <c:pt idx="13">
                    <c:v>MH-4319</c:v>
                  </c:pt>
                  <c:pt idx="14">
                    <c:v>MH-2319</c:v>
                  </c:pt>
                  <c:pt idx="15">
                    <c:v>MH-2319</c:v>
                  </c:pt>
                  <c:pt idx="16">
                    <c:v>MH-7557</c:v>
                  </c:pt>
                  <c:pt idx="17">
                    <c:v>MH-7557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MH-1872</c:v>
                  </c:pt>
                  <c:pt idx="1">
                    <c:v>MH-1872</c:v>
                  </c:pt>
                  <c:pt idx="2">
                    <c:v>MH-1872</c:v>
                  </c:pt>
                  <c:pt idx="3">
                    <c:v>MH-1872</c:v>
                  </c:pt>
                  <c:pt idx="4">
                    <c:v>MH-1872</c:v>
                  </c:pt>
                  <c:pt idx="5">
                    <c:v>MH-1872</c:v>
                  </c:pt>
                  <c:pt idx="6">
                    <c:v>MH-1872</c:v>
                  </c:pt>
                  <c:pt idx="7">
                    <c:v>MH-7556</c:v>
                  </c:pt>
                  <c:pt idx="8">
                    <c:v>MH-7556</c:v>
                  </c:pt>
                  <c:pt idx="9">
                    <c:v>MH-7556</c:v>
                  </c:pt>
                  <c:pt idx="10">
                    <c:v>MH-7556</c:v>
                  </c:pt>
                  <c:pt idx="11">
                    <c:v>MH-1873</c:v>
                  </c:pt>
                  <c:pt idx="12">
                    <c:v>MH-1874 (PALLET)</c:v>
                  </c:pt>
                  <c:pt idx="13">
                    <c:v>MH-1874 (PALLET)</c:v>
                  </c:pt>
                  <c:pt idx="14">
                    <c:v>MH-1871</c:v>
                  </c:pt>
                  <c:pt idx="15">
                    <c:v>MH-1871</c:v>
                  </c:pt>
                  <c:pt idx="16">
                    <c:v>MH-7556</c:v>
                  </c:pt>
                  <c:pt idx="17">
                    <c:v>MH-7556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MH-1875</c:v>
                  </c:pt>
                  <c:pt idx="1">
                    <c:v>MH-1875</c:v>
                  </c:pt>
                  <c:pt idx="2">
                    <c:v>MH-1875</c:v>
                  </c:pt>
                  <c:pt idx="3">
                    <c:v>MH-1875</c:v>
                  </c:pt>
                  <c:pt idx="4">
                    <c:v>MH-1875</c:v>
                  </c:pt>
                  <c:pt idx="5">
                    <c:v>MH-1875</c:v>
                  </c:pt>
                  <c:pt idx="6">
                    <c:v>MH-1875</c:v>
                  </c:pt>
                  <c:pt idx="7">
                    <c:v>MH-7555</c:v>
                  </c:pt>
                  <c:pt idx="8">
                    <c:v>MH-7555</c:v>
                  </c:pt>
                  <c:pt idx="9">
                    <c:v>MH-7555</c:v>
                  </c:pt>
                  <c:pt idx="10">
                    <c:v>MH-7555</c:v>
                  </c:pt>
                  <c:pt idx="11">
                    <c:v>MH-1886</c:v>
                  </c:pt>
                  <c:pt idx="12">
                    <c:v>MH-4147</c:v>
                  </c:pt>
                  <c:pt idx="13">
                    <c:v>MH-4147</c:v>
                  </c:pt>
                  <c:pt idx="14">
                    <c:v>MH-1874</c:v>
                  </c:pt>
                  <c:pt idx="15">
                    <c:v>MH-1874</c:v>
                  </c:pt>
                  <c:pt idx="16">
                    <c:v>MH-7555</c:v>
                  </c:pt>
                  <c:pt idx="17">
                    <c:v>MH-7555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540</c:v>
                  </c:pt>
                  <c:pt idx="1">
                    <c:v>541</c:v>
                  </c:pt>
                  <c:pt idx="2">
                    <c:v>687</c:v>
                  </c:pt>
                  <c:pt idx="3">
                    <c:v>688</c:v>
                  </c:pt>
                  <c:pt idx="4">
                    <c:v>850</c:v>
                  </c:pt>
                  <c:pt idx="5">
                    <c:v>053</c:v>
                  </c:pt>
                  <c:pt idx="6">
                    <c:v>592</c:v>
                  </c:pt>
                  <c:pt idx="7">
                    <c:v>795</c:v>
                  </c:pt>
                  <c:pt idx="8">
                    <c:v>794</c:v>
                  </c:pt>
                  <c:pt idx="9">
                    <c:v>448</c:v>
                  </c:pt>
                  <c:pt idx="10">
                    <c:v>447</c:v>
                  </c:pt>
                  <c:pt idx="11">
                    <c:v>791</c:v>
                  </c:pt>
                  <c:pt idx="12">
                    <c:v>627</c:v>
                  </c:pt>
                  <c:pt idx="13">
                    <c:v>628</c:v>
                  </c:pt>
                  <c:pt idx="14">
                    <c:v>810</c:v>
                  </c:pt>
                  <c:pt idx="15">
                    <c:v>811</c:v>
                  </c:pt>
                  <c:pt idx="16">
                    <c:v>443</c:v>
                  </c:pt>
                  <c:pt idx="17">
                    <c:v>444</c:v>
                  </c:pt>
                </c:lvl>
              </c:multiLvlStrCache>
            </c:multiLvlStrRef>
          </c:cat>
          <c:val>
            <c:numRef>
              <c:f>'Multiplos por Embalagens'!$AA$4:$AA$23</c:f>
              <c:numCache>
                <c:formatCode>General</c:formatCode>
                <c:ptCount val="18"/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2</c:v>
                </c:pt>
                <c:pt idx="16">
                  <c:v>8</c:v>
                </c:pt>
                <c:pt idx="17">
                  <c:v>8</c:v>
                </c:pt>
              </c:numCache>
            </c:numRef>
          </c:val>
        </c:ser>
        <c:ser>
          <c:idx val="6"/>
          <c:order val="6"/>
          <c:tx>
            <c:strRef>
              <c:f>'Multiplos por Embalagens'!$AB$2:$AB$3</c:f>
              <c:strCache>
                <c:ptCount val="2"/>
                <c:pt idx="0">
                  <c:v>QUANTIDADES DE EMBALAGENS POR CAIXA</c:v>
                </c:pt>
                <c:pt idx="1">
                  <c:v>ESPAÇADORES
MH-0240</c:v>
                </c:pt>
              </c:strCache>
            </c:strRef>
          </c:tx>
          <c:invertIfNegative val="0"/>
          <c:cat>
            <c:multiLvlStrRef>
              <c:f>'Multiplos por Embalagens'!$A$4:$U$23</c:f>
              <c:multiLvlStrCache>
                <c:ptCount val="18"/>
                <c:lvl>
                  <c:pt idx="0">
                    <c:v>MH-0417</c:v>
                  </c:pt>
                  <c:pt idx="1">
                    <c:v>MH-0417</c:v>
                  </c:pt>
                  <c:pt idx="2">
                    <c:v>MH-0417</c:v>
                  </c:pt>
                  <c:pt idx="3">
                    <c:v>MH-0417</c:v>
                  </c:pt>
                  <c:pt idx="4">
                    <c:v>MH-0417</c:v>
                  </c:pt>
                  <c:pt idx="5">
                    <c:v>MH-0417</c:v>
                  </c:pt>
                  <c:pt idx="6">
                    <c:v>MH-0417</c:v>
                  </c:pt>
                  <c:pt idx="7">
                    <c:v>MH-0417</c:v>
                  </c:pt>
                  <c:pt idx="8">
                    <c:v>MH-0417</c:v>
                  </c:pt>
                  <c:pt idx="9">
                    <c:v>MH-0417</c:v>
                  </c:pt>
                  <c:pt idx="10">
                    <c:v>MH-0417</c:v>
                  </c:pt>
                  <c:pt idx="11">
                    <c:v>MH-0417</c:v>
                  </c:pt>
                  <c:pt idx="12">
                    <c:v>MH-0417</c:v>
                  </c:pt>
                  <c:pt idx="13">
                    <c:v>MH-0417</c:v>
                  </c:pt>
                  <c:pt idx="14">
                    <c:v>MH-0417</c:v>
                  </c:pt>
                  <c:pt idx="15">
                    <c:v>MH-0417</c:v>
                  </c:pt>
                  <c:pt idx="16">
                    <c:v>MH-0417</c:v>
                  </c:pt>
                  <c:pt idx="17">
                    <c:v>MH-0417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MH-7362</c:v>
                  </c:pt>
                  <c:pt idx="1">
                    <c:v>MH-7362</c:v>
                  </c:pt>
                  <c:pt idx="2">
                    <c:v>MH-7362</c:v>
                  </c:pt>
                  <c:pt idx="3">
                    <c:v>MH-7362</c:v>
                  </c:pt>
                  <c:pt idx="4">
                    <c:v>MH-7362</c:v>
                  </c:pt>
                  <c:pt idx="5">
                    <c:v>MH-7362</c:v>
                  </c:pt>
                  <c:pt idx="6">
                    <c:v>MH-7362</c:v>
                  </c:pt>
                  <c:pt idx="7">
                    <c:v>MH-7362</c:v>
                  </c:pt>
                  <c:pt idx="8">
                    <c:v>MH-7362</c:v>
                  </c:pt>
                  <c:pt idx="9">
                    <c:v>MH-7362</c:v>
                  </c:pt>
                  <c:pt idx="10">
                    <c:v>MH-7362</c:v>
                  </c:pt>
                  <c:pt idx="11">
                    <c:v>MH-7362</c:v>
                  </c:pt>
                  <c:pt idx="12">
                    <c:v>MH-7362</c:v>
                  </c:pt>
                  <c:pt idx="13">
                    <c:v>MH-7362</c:v>
                  </c:pt>
                  <c:pt idx="14">
                    <c:v>MH-7362</c:v>
                  </c:pt>
                  <c:pt idx="15">
                    <c:v>MH-7362</c:v>
                  </c:pt>
                  <c:pt idx="16">
                    <c:v>MH-7362</c:v>
                  </c:pt>
                  <c:pt idx="17">
                    <c:v>MH-7362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MH-7264</c:v>
                  </c:pt>
                  <c:pt idx="1">
                    <c:v>MH-7264</c:v>
                  </c:pt>
                  <c:pt idx="2">
                    <c:v>MH-7264</c:v>
                  </c:pt>
                  <c:pt idx="3">
                    <c:v>MH-7264</c:v>
                  </c:pt>
                  <c:pt idx="4">
                    <c:v>MH-7264</c:v>
                  </c:pt>
                  <c:pt idx="5">
                    <c:v>MH-7264</c:v>
                  </c:pt>
                  <c:pt idx="6">
                    <c:v>MH-7264</c:v>
                  </c:pt>
                  <c:pt idx="7">
                    <c:v>MH-7264</c:v>
                  </c:pt>
                  <c:pt idx="8">
                    <c:v>MH-7264</c:v>
                  </c:pt>
                  <c:pt idx="9">
                    <c:v>MH-7264</c:v>
                  </c:pt>
                  <c:pt idx="10">
                    <c:v>MH-7264</c:v>
                  </c:pt>
                  <c:pt idx="11">
                    <c:v>MH-7264</c:v>
                  </c:pt>
                  <c:pt idx="12">
                    <c:v>MH-7264</c:v>
                  </c:pt>
                  <c:pt idx="13">
                    <c:v>MH-7264</c:v>
                  </c:pt>
                  <c:pt idx="14">
                    <c:v>MH-7264</c:v>
                  </c:pt>
                  <c:pt idx="15">
                    <c:v>MH-7264</c:v>
                  </c:pt>
                  <c:pt idx="16">
                    <c:v>MH-7264</c:v>
                  </c:pt>
                  <c:pt idx="17">
                    <c:v>MH-7264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MH-0150</c:v>
                  </c:pt>
                  <c:pt idx="1">
                    <c:v>MH-0150</c:v>
                  </c:pt>
                  <c:pt idx="2">
                    <c:v>MH-0150</c:v>
                  </c:pt>
                  <c:pt idx="3">
                    <c:v>MH-0150</c:v>
                  </c:pt>
                  <c:pt idx="4">
                    <c:v>MH-0150</c:v>
                  </c:pt>
                  <c:pt idx="5">
                    <c:v>MH-0150</c:v>
                  </c:pt>
                  <c:pt idx="6">
                    <c:v>MH-0150</c:v>
                  </c:pt>
                  <c:pt idx="7">
                    <c:v>MH-0150</c:v>
                  </c:pt>
                  <c:pt idx="8">
                    <c:v>MH-0150</c:v>
                  </c:pt>
                  <c:pt idx="9">
                    <c:v>MH-0150</c:v>
                  </c:pt>
                  <c:pt idx="10">
                    <c:v>MH-0150</c:v>
                  </c:pt>
                  <c:pt idx="11">
                    <c:v>MH-0150</c:v>
                  </c:pt>
                  <c:pt idx="12">
                    <c:v>MH-0150</c:v>
                  </c:pt>
                  <c:pt idx="13">
                    <c:v>MH-0150</c:v>
                  </c:pt>
                  <c:pt idx="14">
                    <c:v>MH-0150</c:v>
                  </c:pt>
                  <c:pt idx="15">
                    <c:v>MH-0150</c:v>
                  </c:pt>
                  <c:pt idx="16">
                    <c:v>MH-0150</c:v>
                  </c:pt>
                  <c:pt idx="17">
                    <c:v>MH-0150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MH-0240</c:v>
                  </c:pt>
                  <c:pt idx="1">
                    <c:v>MH-0240</c:v>
                  </c:pt>
                  <c:pt idx="2">
                    <c:v>MH-0240</c:v>
                  </c:pt>
                  <c:pt idx="3">
                    <c:v>MH-0240</c:v>
                  </c:pt>
                  <c:pt idx="4">
                    <c:v>MH-0240</c:v>
                  </c:pt>
                  <c:pt idx="5">
                    <c:v>MH-0240</c:v>
                  </c:pt>
                  <c:pt idx="6">
                    <c:v>MH-0240</c:v>
                  </c:pt>
                  <c:pt idx="7">
                    <c:v>MH-0240</c:v>
                  </c:pt>
                  <c:pt idx="8">
                    <c:v>MH-0240</c:v>
                  </c:pt>
                  <c:pt idx="9">
                    <c:v>MH-0240</c:v>
                  </c:pt>
                  <c:pt idx="10">
                    <c:v>MH-0240</c:v>
                  </c:pt>
                  <c:pt idx="11">
                    <c:v>MH-0240</c:v>
                  </c:pt>
                  <c:pt idx="12">
                    <c:v>MH-0240</c:v>
                  </c:pt>
                  <c:pt idx="13">
                    <c:v>MH-0240</c:v>
                  </c:pt>
                  <c:pt idx="14">
                    <c:v>MH-0240</c:v>
                  </c:pt>
                  <c:pt idx="15">
                    <c:v>MH-0240</c:v>
                  </c:pt>
                  <c:pt idx="16">
                    <c:v>MH-0240</c:v>
                  </c:pt>
                  <c:pt idx="17">
                    <c:v>MH-0240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MH-0250</c:v>
                  </c:pt>
                  <c:pt idx="1">
                    <c:v>MH-0250</c:v>
                  </c:pt>
                  <c:pt idx="2">
                    <c:v>MH-0250</c:v>
                  </c:pt>
                  <c:pt idx="3">
                    <c:v>MH-0250</c:v>
                  </c:pt>
                  <c:pt idx="4">
                    <c:v>MH-0250</c:v>
                  </c:pt>
                  <c:pt idx="5">
                    <c:v>MH-0250</c:v>
                  </c:pt>
                  <c:pt idx="6">
                    <c:v>MH-0250</c:v>
                  </c:pt>
                  <c:pt idx="7">
                    <c:v>MH-0250</c:v>
                  </c:pt>
                  <c:pt idx="8">
                    <c:v>MH-0250</c:v>
                  </c:pt>
                  <c:pt idx="9">
                    <c:v>MH-0250</c:v>
                  </c:pt>
                  <c:pt idx="10">
                    <c:v>MH-0250</c:v>
                  </c:pt>
                  <c:pt idx="11">
                    <c:v>MH-0250</c:v>
                  </c:pt>
                  <c:pt idx="12">
                    <c:v>MH-0250</c:v>
                  </c:pt>
                  <c:pt idx="13">
                    <c:v>MH-0250</c:v>
                  </c:pt>
                  <c:pt idx="14">
                    <c:v>MH-0250</c:v>
                  </c:pt>
                  <c:pt idx="15">
                    <c:v>MH-0250</c:v>
                  </c:pt>
                  <c:pt idx="16">
                    <c:v>MH-0250</c:v>
                  </c:pt>
                  <c:pt idx="17">
                    <c:v>MH-0250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MH-2318</c:v>
                  </c:pt>
                  <c:pt idx="1">
                    <c:v>MH-2318</c:v>
                  </c:pt>
                  <c:pt idx="2">
                    <c:v>MH-2318</c:v>
                  </c:pt>
                  <c:pt idx="3">
                    <c:v>MH-2318</c:v>
                  </c:pt>
                  <c:pt idx="4">
                    <c:v>MH-2318</c:v>
                  </c:pt>
                  <c:pt idx="5">
                    <c:v>MH-2318</c:v>
                  </c:pt>
                  <c:pt idx="6">
                    <c:v>MH-2318</c:v>
                  </c:pt>
                  <c:pt idx="7">
                    <c:v>MH-7557</c:v>
                  </c:pt>
                  <c:pt idx="8">
                    <c:v>MH-7557</c:v>
                  </c:pt>
                  <c:pt idx="9">
                    <c:v>MH-7557</c:v>
                  </c:pt>
                  <c:pt idx="10">
                    <c:v>MH-7557</c:v>
                  </c:pt>
                  <c:pt idx="11">
                    <c:v>MH-2370</c:v>
                  </c:pt>
                  <c:pt idx="12">
                    <c:v>MH-4319</c:v>
                  </c:pt>
                  <c:pt idx="13">
                    <c:v>MH-4319</c:v>
                  </c:pt>
                  <c:pt idx="14">
                    <c:v>MH-2319</c:v>
                  </c:pt>
                  <c:pt idx="15">
                    <c:v>MH-2319</c:v>
                  </c:pt>
                  <c:pt idx="16">
                    <c:v>MH-7557</c:v>
                  </c:pt>
                  <c:pt idx="17">
                    <c:v>MH-7557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MH-1872</c:v>
                  </c:pt>
                  <c:pt idx="1">
                    <c:v>MH-1872</c:v>
                  </c:pt>
                  <c:pt idx="2">
                    <c:v>MH-1872</c:v>
                  </c:pt>
                  <c:pt idx="3">
                    <c:v>MH-1872</c:v>
                  </c:pt>
                  <c:pt idx="4">
                    <c:v>MH-1872</c:v>
                  </c:pt>
                  <c:pt idx="5">
                    <c:v>MH-1872</c:v>
                  </c:pt>
                  <c:pt idx="6">
                    <c:v>MH-1872</c:v>
                  </c:pt>
                  <c:pt idx="7">
                    <c:v>MH-7556</c:v>
                  </c:pt>
                  <c:pt idx="8">
                    <c:v>MH-7556</c:v>
                  </c:pt>
                  <c:pt idx="9">
                    <c:v>MH-7556</c:v>
                  </c:pt>
                  <c:pt idx="10">
                    <c:v>MH-7556</c:v>
                  </c:pt>
                  <c:pt idx="11">
                    <c:v>MH-1873</c:v>
                  </c:pt>
                  <c:pt idx="12">
                    <c:v>MH-1874 (PALLET)</c:v>
                  </c:pt>
                  <c:pt idx="13">
                    <c:v>MH-1874 (PALLET)</c:v>
                  </c:pt>
                  <c:pt idx="14">
                    <c:v>MH-1871</c:v>
                  </c:pt>
                  <c:pt idx="15">
                    <c:v>MH-1871</c:v>
                  </c:pt>
                  <c:pt idx="16">
                    <c:v>MH-7556</c:v>
                  </c:pt>
                  <c:pt idx="17">
                    <c:v>MH-7556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MH-1875</c:v>
                  </c:pt>
                  <c:pt idx="1">
                    <c:v>MH-1875</c:v>
                  </c:pt>
                  <c:pt idx="2">
                    <c:v>MH-1875</c:v>
                  </c:pt>
                  <c:pt idx="3">
                    <c:v>MH-1875</c:v>
                  </c:pt>
                  <c:pt idx="4">
                    <c:v>MH-1875</c:v>
                  </c:pt>
                  <c:pt idx="5">
                    <c:v>MH-1875</c:v>
                  </c:pt>
                  <c:pt idx="6">
                    <c:v>MH-1875</c:v>
                  </c:pt>
                  <c:pt idx="7">
                    <c:v>MH-7555</c:v>
                  </c:pt>
                  <c:pt idx="8">
                    <c:v>MH-7555</c:v>
                  </c:pt>
                  <c:pt idx="9">
                    <c:v>MH-7555</c:v>
                  </c:pt>
                  <c:pt idx="10">
                    <c:v>MH-7555</c:v>
                  </c:pt>
                  <c:pt idx="11">
                    <c:v>MH-1886</c:v>
                  </c:pt>
                  <c:pt idx="12">
                    <c:v>MH-4147</c:v>
                  </c:pt>
                  <c:pt idx="13">
                    <c:v>MH-4147</c:v>
                  </c:pt>
                  <c:pt idx="14">
                    <c:v>MH-1874</c:v>
                  </c:pt>
                  <c:pt idx="15">
                    <c:v>MH-1874</c:v>
                  </c:pt>
                  <c:pt idx="16">
                    <c:v>MH-7555</c:v>
                  </c:pt>
                  <c:pt idx="17">
                    <c:v>MH-7555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540</c:v>
                  </c:pt>
                  <c:pt idx="1">
                    <c:v>541</c:v>
                  </c:pt>
                  <c:pt idx="2">
                    <c:v>687</c:v>
                  </c:pt>
                  <c:pt idx="3">
                    <c:v>688</c:v>
                  </c:pt>
                  <c:pt idx="4">
                    <c:v>850</c:v>
                  </c:pt>
                  <c:pt idx="5">
                    <c:v>053</c:v>
                  </c:pt>
                  <c:pt idx="6">
                    <c:v>592</c:v>
                  </c:pt>
                  <c:pt idx="7">
                    <c:v>795</c:v>
                  </c:pt>
                  <c:pt idx="8">
                    <c:v>794</c:v>
                  </c:pt>
                  <c:pt idx="9">
                    <c:v>448</c:v>
                  </c:pt>
                  <c:pt idx="10">
                    <c:v>447</c:v>
                  </c:pt>
                  <c:pt idx="11">
                    <c:v>791</c:v>
                  </c:pt>
                  <c:pt idx="12">
                    <c:v>627</c:v>
                  </c:pt>
                  <c:pt idx="13">
                    <c:v>628</c:v>
                  </c:pt>
                  <c:pt idx="14">
                    <c:v>810</c:v>
                  </c:pt>
                  <c:pt idx="15">
                    <c:v>811</c:v>
                  </c:pt>
                  <c:pt idx="16">
                    <c:v>443</c:v>
                  </c:pt>
                  <c:pt idx="17">
                    <c:v>444</c:v>
                  </c:pt>
                </c:lvl>
              </c:multiLvlStrCache>
            </c:multiLvlStrRef>
          </c:cat>
          <c:val>
            <c:numRef>
              <c:f>'Multiplos por Embalagens'!$AB$4:$AB$23</c:f>
              <c:numCache>
                <c:formatCode>General</c:formatCode>
                <c:ptCount val="18"/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4">
                  <c:v>1</c:v>
                </c:pt>
                <c:pt idx="15">
                  <c:v>1</c:v>
                </c:pt>
                <c:pt idx="16">
                  <c:v>12</c:v>
                </c:pt>
                <c:pt idx="17">
                  <c:v>12</c:v>
                </c:pt>
              </c:numCache>
            </c:numRef>
          </c:val>
        </c:ser>
        <c:ser>
          <c:idx val="7"/>
          <c:order val="7"/>
          <c:tx>
            <c:strRef>
              <c:f>'Multiplos por Embalagens'!$AC$2:$AC$3</c:f>
              <c:strCache>
                <c:ptCount val="2"/>
                <c:pt idx="0">
                  <c:v>QUANTIDADES DE EMBALAGENS POR CAIXA</c:v>
                </c:pt>
                <c:pt idx="1">
                  <c:v>ESPAÇADORES
MH-0150</c:v>
                </c:pt>
              </c:strCache>
            </c:strRef>
          </c:tx>
          <c:invertIfNegative val="0"/>
          <c:cat>
            <c:multiLvlStrRef>
              <c:f>'Multiplos por Embalagens'!$A$4:$U$23</c:f>
              <c:multiLvlStrCache>
                <c:ptCount val="18"/>
                <c:lvl>
                  <c:pt idx="0">
                    <c:v>MH-0417</c:v>
                  </c:pt>
                  <c:pt idx="1">
                    <c:v>MH-0417</c:v>
                  </c:pt>
                  <c:pt idx="2">
                    <c:v>MH-0417</c:v>
                  </c:pt>
                  <c:pt idx="3">
                    <c:v>MH-0417</c:v>
                  </c:pt>
                  <c:pt idx="4">
                    <c:v>MH-0417</c:v>
                  </c:pt>
                  <c:pt idx="5">
                    <c:v>MH-0417</c:v>
                  </c:pt>
                  <c:pt idx="6">
                    <c:v>MH-0417</c:v>
                  </c:pt>
                  <c:pt idx="7">
                    <c:v>MH-0417</c:v>
                  </c:pt>
                  <c:pt idx="8">
                    <c:v>MH-0417</c:v>
                  </c:pt>
                  <c:pt idx="9">
                    <c:v>MH-0417</c:v>
                  </c:pt>
                  <c:pt idx="10">
                    <c:v>MH-0417</c:v>
                  </c:pt>
                  <c:pt idx="11">
                    <c:v>MH-0417</c:v>
                  </c:pt>
                  <c:pt idx="12">
                    <c:v>MH-0417</c:v>
                  </c:pt>
                  <c:pt idx="13">
                    <c:v>MH-0417</c:v>
                  </c:pt>
                  <c:pt idx="14">
                    <c:v>MH-0417</c:v>
                  </c:pt>
                  <c:pt idx="15">
                    <c:v>MH-0417</c:v>
                  </c:pt>
                  <c:pt idx="16">
                    <c:v>MH-0417</c:v>
                  </c:pt>
                  <c:pt idx="17">
                    <c:v>MH-0417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MH-7362</c:v>
                  </c:pt>
                  <c:pt idx="1">
                    <c:v>MH-7362</c:v>
                  </c:pt>
                  <c:pt idx="2">
                    <c:v>MH-7362</c:v>
                  </c:pt>
                  <c:pt idx="3">
                    <c:v>MH-7362</c:v>
                  </c:pt>
                  <c:pt idx="4">
                    <c:v>MH-7362</c:v>
                  </c:pt>
                  <c:pt idx="5">
                    <c:v>MH-7362</c:v>
                  </c:pt>
                  <c:pt idx="6">
                    <c:v>MH-7362</c:v>
                  </c:pt>
                  <c:pt idx="7">
                    <c:v>MH-7362</c:v>
                  </c:pt>
                  <c:pt idx="8">
                    <c:v>MH-7362</c:v>
                  </c:pt>
                  <c:pt idx="9">
                    <c:v>MH-7362</c:v>
                  </c:pt>
                  <c:pt idx="10">
                    <c:v>MH-7362</c:v>
                  </c:pt>
                  <c:pt idx="11">
                    <c:v>MH-7362</c:v>
                  </c:pt>
                  <c:pt idx="12">
                    <c:v>MH-7362</c:v>
                  </c:pt>
                  <c:pt idx="13">
                    <c:v>MH-7362</c:v>
                  </c:pt>
                  <c:pt idx="14">
                    <c:v>MH-7362</c:v>
                  </c:pt>
                  <c:pt idx="15">
                    <c:v>MH-7362</c:v>
                  </c:pt>
                  <c:pt idx="16">
                    <c:v>MH-7362</c:v>
                  </c:pt>
                  <c:pt idx="17">
                    <c:v>MH-7362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MH-7264</c:v>
                  </c:pt>
                  <c:pt idx="1">
                    <c:v>MH-7264</c:v>
                  </c:pt>
                  <c:pt idx="2">
                    <c:v>MH-7264</c:v>
                  </c:pt>
                  <c:pt idx="3">
                    <c:v>MH-7264</c:v>
                  </c:pt>
                  <c:pt idx="4">
                    <c:v>MH-7264</c:v>
                  </c:pt>
                  <c:pt idx="5">
                    <c:v>MH-7264</c:v>
                  </c:pt>
                  <c:pt idx="6">
                    <c:v>MH-7264</c:v>
                  </c:pt>
                  <c:pt idx="7">
                    <c:v>MH-7264</c:v>
                  </c:pt>
                  <c:pt idx="8">
                    <c:v>MH-7264</c:v>
                  </c:pt>
                  <c:pt idx="9">
                    <c:v>MH-7264</c:v>
                  </c:pt>
                  <c:pt idx="10">
                    <c:v>MH-7264</c:v>
                  </c:pt>
                  <c:pt idx="11">
                    <c:v>MH-7264</c:v>
                  </c:pt>
                  <c:pt idx="12">
                    <c:v>MH-7264</c:v>
                  </c:pt>
                  <c:pt idx="13">
                    <c:v>MH-7264</c:v>
                  </c:pt>
                  <c:pt idx="14">
                    <c:v>MH-7264</c:v>
                  </c:pt>
                  <c:pt idx="15">
                    <c:v>MH-7264</c:v>
                  </c:pt>
                  <c:pt idx="16">
                    <c:v>MH-7264</c:v>
                  </c:pt>
                  <c:pt idx="17">
                    <c:v>MH-7264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MH-0150</c:v>
                  </c:pt>
                  <c:pt idx="1">
                    <c:v>MH-0150</c:v>
                  </c:pt>
                  <c:pt idx="2">
                    <c:v>MH-0150</c:v>
                  </c:pt>
                  <c:pt idx="3">
                    <c:v>MH-0150</c:v>
                  </c:pt>
                  <c:pt idx="4">
                    <c:v>MH-0150</c:v>
                  </c:pt>
                  <c:pt idx="5">
                    <c:v>MH-0150</c:v>
                  </c:pt>
                  <c:pt idx="6">
                    <c:v>MH-0150</c:v>
                  </c:pt>
                  <c:pt idx="7">
                    <c:v>MH-0150</c:v>
                  </c:pt>
                  <c:pt idx="8">
                    <c:v>MH-0150</c:v>
                  </c:pt>
                  <c:pt idx="9">
                    <c:v>MH-0150</c:v>
                  </c:pt>
                  <c:pt idx="10">
                    <c:v>MH-0150</c:v>
                  </c:pt>
                  <c:pt idx="11">
                    <c:v>MH-0150</c:v>
                  </c:pt>
                  <c:pt idx="12">
                    <c:v>MH-0150</c:v>
                  </c:pt>
                  <c:pt idx="13">
                    <c:v>MH-0150</c:v>
                  </c:pt>
                  <c:pt idx="14">
                    <c:v>MH-0150</c:v>
                  </c:pt>
                  <c:pt idx="15">
                    <c:v>MH-0150</c:v>
                  </c:pt>
                  <c:pt idx="16">
                    <c:v>MH-0150</c:v>
                  </c:pt>
                  <c:pt idx="17">
                    <c:v>MH-0150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MH-0240</c:v>
                  </c:pt>
                  <c:pt idx="1">
                    <c:v>MH-0240</c:v>
                  </c:pt>
                  <c:pt idx="2">
                    <c:v>MH-0240</c:v>
                  </c:pt>
                  <c:pt idx="3">
                    <c:v>MH-0240</c:v>
                  </c:pt>
                  <c:pt idx="4">
                    <c:v>MH-0240</c:v>
                  </c:pt>
                  <c:pt idx="5">
                    <c:v>MH-0240</c:v>
                  </c:pt>
                  <c:pt idx="6">
                    <c:v>MH-0240</c:v>
                  </c:pt>
                  <c:pt idx="7">
                    <c:v>MH-0240</c:v>
                  </c:pt>
                  <c:pt idx="8">
                    <c:v>MH-0240</c:v>
                  </c:pt>
                  <c:pt idx="9">
                    <c:v>MH-0240</c:v>
                  </c:pt>
                  <c:pt idx="10">
                    <c:v>MH-0240</c:v>
                  </c:pt>
                  <c:pt idx="11">
                    <c:v>MH-0240</c:v>
                  </c:pt>
                  <c:pt idx="12">
                    <c:v>MH-0240</c:v>
                  </c:pt>
                  <c:pt idx="13">
                    <c:v>MH-0240</c:v>
                  </c:pt>
                  <c:pt idx="14">
                    <c:v>MH-0240</c:v>
                  </c:pt>
                  <c:pt idx="15">
                    <c:v>MH-0240</c:v>
                  </c:pt>
                  <c:pt idx="16">
                    <c:v>MH-0240</c:v>
                  </c:pt>
                  <c:pt idx="17">
                    <c:v>MH-0240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MH-0250</c:v>
                  </c:pt>
                  <c:pt idx="1">
                    <c:v>MH-0250</c:v>
                  </c:pt>
                  <c:pt idx="2">
                    <c:v>MH-0250</c:v>
                  </c:pt>
                  <c:pt idx="3">
                    <c:v>MH-0250</c:v>
                  </c:pt>
                  <c:pt idx="4">
                    <c:v>MH-0250</c:v>
                  </c:pt>
                  <c:pt idx="5">
                    <c:v>MH-0250</c:v>
                  </c:pt>
                  <c:pt idx="6">
                    <c:v>MH-0250</c:v>
                  </c:pt>
                  <c:pt idx="7">
                    <c:v>MH-0250</c:v>
                  </c:pt>
                  <c:pt idx="8">
                    <c:v>MH-0250</c:v>
                  </c:pt>
                  <c:pt idx="9">
                    <c:v>MH-0250</c:v>
                  </c:pt>
                  <c:pt idx="10">
                    <c:v>MH-0250</c:v>
                  </c:pt>
                  <c:pt idx="11">
                    <c:v>MH-0250</c:v>
                  </c:pt>
                  <c:pt idx="12">
                    <c:v>MH-0250</c:v>
                  </c:pt>
                  <c:pt idx="13">
                    <c:v>MH-0250</c:v>
                  </c:pt>
                  <c:pt idx="14">
                    <c:v>MH-0250</c:v>
                  </c:pt>
                  <c:pt idx="15">
                    <c:v>MH-0250</c:v>
                  </c:pt>
                  <c:pt idx="16">
                    <c:v>MH-0250</c:v>
                  </c:pt>
                  <c:pt idx="17">
                    <c:v>MH-0250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MH-2318</c:v>
                  </c:pt>
                  <c:pt idx="1">
                    <c:v>MH-2318</c:v>
                  </c:pt>
                  <c:pt idx="2">
                    <c:v>MH-2318</c:v>
                  </c:pt>
                  <c:pt idx="3">
                    <c:v>MH-2318</c:v>
                  </c:pt>
                  <c:pt idx="4">
                    <c:v>MH-2318</c:v>
                  </c:pt>
                  <c:pt idx="5">
                    <c:v>MH-2318</c:v>
                  </c:pt>
                  <c:pt idx="6">
                    <c:v>MH-2318</c:v>
                  </c:pt>
                  <c:pt idx="7">
                    <c:v>MH-7557</c:v>
                  </c:pt>
                  <c:pt idx="8">
                    <c:v>MH-7557</c:v>
                  </c:pt>
                  <c:pt idx="9">
                    <c:v>MH-7557</c:v>
                  </c:pt>
                  <c:pt idx="10">
                    <c:v>MH-7557</c:v>
                  </c:pt>
                  <c:pt idx="11">
                    <c:v>MH-2370</c:v>
                  </c:pt>
                  <c:pt idx="12">
                    <c:v>MH-4319</c:v>
                  </c:pt>
                  <c:pt idx="13">
                    <c:v>MH-4319</c:v>
                  </c:pt>
                  <c:pt idx="14">
                    <c:v>MH-2319</c:v>
                  </c:pt>
                  <c:pt idx="15">
                    <c:v>MH-2319</c:v>
                  </c:pt>
                  <c:pt idx="16">
                    <c:v>MH-7557</c:v>
                  </c:pt>
                  <c:pt idx="17">
                    <c:v>MH-7557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MH-1872</c:v>
                  </c:pt>
                  <c:pt idx="1">
                    <c:v>MH-1872</c:v>
                  </c:pt>
                  <c:pt idx="2">
                    <c:v>MH-1872</c:v>
                  </c:pt>
                  <c:pt idx="3">
                    <c:v>MH-1872</c:v>
                  </c:pt>
                  <c:pt idx="4">
                    <c:v>MH-1872</c:v>
                  </c:pt>
                  <c:pt idx="5">
                    <c:v>MH-1872</c:v>
                  </c:pt>
                  <c:pt idx="6">
                    <c:v>MH-1872</c:v>
                  </c:pt>
                  <c:pt idx="7">
                    <c:v>MH-7556</c:v>
                  </c:pt>
                  <c:pt idx="8">
                    <c:v>MH-7556</c:v>
                  </c:pt>
                  <c:pt idx="9">
                    <c:v>MH-7556</c:v>
                  </c:pt>
                  <c:pt idx="10">
                    <c:v>MH-7556</c:v>
                  </c:pt>
                  <c:pt idx="11">
                    <c:v>MH-1873</c:v>
                  </c:pt>
                  <c:pt idx="12">
                    <c:v>MH-1874 (PALLET)</c:v>
                  </c:pt>
                  <c:pt idx="13">
                    <c:v>MH-1874 (PALLET)</c:v>
                  </c:pt>
                  <c:pt idx="14">
                    <c:v>MH-1871</c:v>
                  </c:pt>
                  <c:pt idx="15">
                    <c:v>MH-1871</c:v>
                  </c:pt>
                  <c:pt idx="16">
                    <c:v>MH-7556</c:v>
                  </c:pt>
                  <c:pt idx="17">
                    <c:v>MH-7556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MH-1875</c:v>
                  </c:pt>
                  <c:pt idx="1">
                    <c:v>MH-1875</c:v>
                  </c:pt>
                  <c:pt idx="2">
                    <c:v>MH-1875</c:v>
                  </c:pt>
                  <c:pt idx="3">
                    <c:v>MH-1875</c:v>
                  </c:pt>
                  <c:pt idx="4">
                    <c:v>MH-1875</c:v>
                  </c:pt>
                  <c:pt idx="5">
                    <c:v>MH-1875</c:v>
                  </c:pt>
                  <c:pt idx="6">
                    <c:v>MH-1875</c:v>
                  </c:pt>
                  <c:pt idx="7">
                    <c:v>MH-7555</c:v>
                  </c:pt>
                  <c:pt idx="8">
                    <c:v>MH-7555</c:v>
                  </c:pt>
                  <c:pt idx="9">
                    <c:v>MH-7555</c:v>
                  </c:pt>
                  <c:pt idx="10">
                    <c:v>MH-7555</c:v>
                  </c:pt>
                  <c:pt idx="11">
                    <c:v>MH-1886</c:v>
                  </c:pt>
                  <c:pt idx="12">
                    <c:v>MH-4147</c:v>
                  </c:pt>
                  <c:pt idx="13">
                    <c:v>MH-4147</c:v>
                  </c:pt>
                  <c:pt idx="14">
                    <c:v>MH-1874</c:v>
                  </c:pt>
                  <c:pt idx="15">
                    <c:v>MH-1874</c:v>
                  </c:pt>
                  <c:pt idx="16">
                    <c:v>MH-7555</c:v>
                  </c:pt>
                  <c:pt idx="17">
                    <c:v>MH-7555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540</c:v>
                  </c:pt>
                  <c:pt idx="1">
                    <c:v>541</c:v>
                  </c:pt>
                  <c:pt idx="2">
                    <c:v>687</c:v>
                  </c:pt>
                  <c:pt idx="3">
                    <c:v>688</c:v>
                  </c:pt>
                  <c:pt idx="4">
                    <c:v>850</c:v>
                  </c:pt>
                  <c:pt idx="5">
                    <c:v>053</c:v>
                  </c:pt>
                  <c:pt idx="6">
                    <c:v>592</c:v>
                  </c:pt>
                  <c:pt idx="7">
                    <c:v>795</c:v>
                  </c:pt>
                  <c:pt idx="8">
                    <c:v>794</c:v>
                  </c:pt>
                  <c:pt idx="9">
                    <c:v>448</c:v>
                  </c:pt>
                  <c:pt idx="10">
                    <c:v>447</c:v>
                  </c:pt>
                  <c:pt idx="11">
                    <c:v>791</c:v>
                  </c:pt>
                  <c:pt idx="12">
                    <c:v>627</c:v>
                  </c:pt>
                  <c:pt idx="13">
                    <c:v>628</c:v>
                  </c:pt>
                  <c:pt idx="14">
                    <c:v>810</c:v>
                  </c:pt>
                  <c:pt idx="15">
                    <c:v>811</c:v>
                  </c:pt>
                  <c:pt idx="16">
                    <c:v>443</c:v>
                  </c:pt>
                  <c:pt idx="17">
                    <c:v>444</c:v>
                  </c:pt>
                </c:lvl>
              </c:multiLvlStrCache>
            </c:multiLvlStrRef>
          </c:cat>
          <c:val>
            <c:numRef>
              <c:f>'Multiplos por Embalagens'!$AC$4:$AC$23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63</c:v>
                </c:pt>
              </c:numCache>
            </c:numRef>
          </c:val>
        </c:ser>
        <c:ser>
          <c:idx val="8"/>
          <c:order val="8"/>
          <c:tx>
            <c:strRef>
              <c:f>'Multiplos por Embalagens'!$AD$2:$AD$3</c:f>
              <c:strCache>
                <c:ptCount val="2"/>
                <c:pt idx="0">
                  <c:v>QUANTIDADES DE EMBALAGENS POR CAIXA</c:v>
                </c:pt>
                <c:pt idx="1">
                  <c:v>ESPAÇADORES
MH-7264</c:v>
                </c:pt>
              </c:strCache>
            </c:strRef>
          </c:tx>
          <c:invertIfNegative val="0"/>
          <c:cat>
            <c:multiLvlStrRef>
              <c:f>'Multiplos por Embalagens'!$A$4:$U$23</c:f>
              <c:multiLvlStrCache>
                <c:ptCount val="18"/>
                <c:lvl>
                  <c:pt idx="0">
                    <c:v>MH-0417</c:v>
                  </c:pt>
                  <c:pt idx="1">
                    <c:v>MH-0417</c:v>
                  </c:pt>
                  <c:pt idx="2">
                    <c:v>MH-0417</c:v>
                  </c:pt>
                  <c:pt idx="3">
                    <c:v>MH-0417</c:v>
                  </c:pt>
                  <c:pt idx="4">
                    <c:v>MH-0417</c:v>
                  </c:pt>
                  <c:pt idx="5">
                    <c:v>MH-0417</c:v>
                  </c:pt>
                  <c:pt idx="6">
                    <c:v>MH-0417</c:v>
                  </c:pt>
                  <c:pt idx="7">
                    <c:v>MH-0417</c:v>
                  </c:pt>
                  <c:pt idx="8">
                    <c:v>MH-0417</c:v>
                  </c:pt>
                  <c:pt idx="9">
                    <c:v>MH-0417</c:v>
                  </c:pt>
                  <c:pt idx="10">
                    <c:v>MH-0417</c:v>
                  </c:pt>
                  <c:pt idx="11">
                    <c:v>MH-0417</c:v>
                  </c:pt>
                  <c:pt idx="12">
                    <c:v>MH-0417</c:v>
                  </c:pt>
                  <c:pt idx="13">
                    <c:v>MH-0417</c:v>
                  </c:pt>
                  <c:pt idx="14">
                    <c:v>MH-0417</c:v>
                  </c:pt>
                  <c:pt idx="15">
                    <c:v>MH-0417</c:v>
                  </c:pt>
                  <c:pt idx="16">
                    <c:v>MH-0417</c:v>
                  </c:pt>
                  <c:pt idx="17">
                    <c:v>MH-0417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MH-7362</c:v>
                  </c:pt>
                  <c:pt idx="1">
                    <c:v>MH-7362</c:v>
                  </c:pt>
                  <c:pt idx="2">
                    <c:v>MH-7362</c:v>
                  </c:pt>
                  <c:pt idx="3">
                    <c:v>MH-7362</c:v>
                  </c:pt>
                  <c:pt idx="4">
                    <c:v>MH-7362</c:v>
                  </c:pt>
                  <c:pt idx="5">
                    <c:v>MH-7362</c:v>
                  </c:pt>
                  <c:pt idx="6">
                    <c:v>MH-7362</c:v>
                  </c:pt>
                  <c:pt idx="7">
                    <c:v>MH-7362</c:v>
                  </c:pt>
                  <c:pt idx="8">
                    <c:v>MH-7362</c:v>
                  </c:pt>
                  <c:pt idx="9">
                    <c:v>MH-7362</c:v>
                  </c:pt>
                  <c:pt idx="10">
                    <c:v>MH-7362</c:v>
                  </c:pt>
                  <c:pt idx="11">
                    <c:v>MH-7362</c:v>
                  </c:pt>
                  <c:pt idx="12">
                    <c:v>MH-7362</c:v>
                  </c:pt>
                  <c:pt idx="13">
                    <c:v>MH-7362</c:v>
                  </c:pt>
                  <c:pt idx="14">
                    <c:v>MH-7362</c:v>
                  </c:pt>
                  <c:pt idx="15">
                    <c:v>MH-7362</c:v>
                  </c:pt>
                  <c:pt idx="16">
                    <c:v>MH-7362</c:v>
                  </c:pt>
                  <c:pt idx="17">
                    <c:v>MH-7362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MH-7264</c:v>
                  </c:pt>
                  <c:pt idx="1">
                    <c:v>MH-7264</c:v>
                  </c:pt>
                  <c:pt idx="2">
                    <c:v>MH-7264</c:v>
                  </c:pt>
                  <c:pt idx="3">
                    <c:v>MH-7264</c:v>
                  </c:pt>
                  <c:pt idx="4">
                    <c:v>MH-7264</c:v>
                  </c:pt>
                  <c:pt idx="5">
                    <c:v>MH-7264</c:v>
                  </c:pt>
                  <c:pt idx="6">
                    <c:v>MH-7264</c:v>
                  </c:pt>
                  <c:pt idx="7">
                    <c:v>MH-7264</c:v>
                  </c:pt>
                  <c:pt idx="8">
                    <c:v>MH-7264</c:v>
                  </c:pt>
                  <c:pt idx="9">
                    <c:v>MH-7264</c:v>
                  </c:pt>
                  <c:pt idx="10">
                    <c:v>MH-7264</c:v>
                  </c:pt>
                  <c:pt idx="11">
                    <c:v>MH-7264</c:v>
                  </c:pt>
                  <c:pt idx="12">
                    <c:v>MH-7264</c:v>
                  </c:pt>
                  <c:pt idx="13">
                    <c:v>MH-7264</c:v>
                  </c:pt>
                  <c:pt idx="14">
                    <c:v>MH-7264</c:v>
                  </c:pt>
                  <c:pt idx="15">
                    <c:v>MH-7264</c:v>
                  </c:pt>
                  <c:pt idx="16">
                    <c:v>MH-7264</c:v>
                  </c:pt>
                  <c:pt idx="17">
                    <c:v>MH-7264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MH-0150</c:v>
                  </c:pt>
                  <c:pt idx="1">
                    <c:v>MH-0150</c:v>
                  </c:pt>
                  <c:pt idx="2">
                    <c:v>MH-0150</c:v>
                  </c:pt>
                  <c:pt idx="3">
                    <c:v>MH-0150</c:v>
                  </c:pt>
                  <c:pt idx="4">
                    <c:v>MH-0150</c:v>
                  </c:pt>
                  <c:pt idx="5">
                    <c:v>MH-0150</c:v>
                  </c:pt>
                  <c:pt idx="6">
                    <c:v>MH-0150</c:v>
                  </c:pt>
                  <c:pt idx="7">
                    <c:v>MH-0150</c:v>
                  </c:pt>
                  <c:pt idx="8">
                    <c:v>MH-0150</c:v>
                  </c:pt>
                  <c:pt idx="9">
                    <c:v>MH-0150</c:v>
                  </c:pt>
                  <c:pt idx="10">
                    <c:v>MH-0150</c:v>
                  </c:pt>
                  <c:pt idx="11">
                    <c:v>MH-0150</c:v>
                  </c:pt>
                  <c:pt idx="12">
                    <c:v>MH-0150</c:v>
                  </c:pt>
                  <c:pt idx="13">
                    <c:v>MH-0150</c:v>
                  </c:pt>
                  <c:pt idx="14">
                    <c:v>MH-0150</c:v>
                  </c:pt>
                  <c:pt idx="15">
                    <c:v>MH-0150</c:v>
                  </c:pt>
                  <c:pt idx="16">
                    <c:v>MH-0150</c:v>
                  </c:pt>
                  <c:pt idx="17">
                    <c:v>MH-0150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MH-0240</c:v>
                  </c:pt>
                  <c:pt idx="1">
                    <c:v>MH-0240</c:v>
                  </c:pt>
                  <c:pt idx="2">
                    <c:v>MH-0240</c:v>
                  </c:pt>
                  <c:pt idx="3">
                    <c:v>MH-0240</c:v>
                  </c:pt>
                  <c:pt idx="4">
                    <c:v>MH-0240</c:v>
                  </c:pt>
                  <c:pt idx="5">
                    <c:v>MH-0240</c:v>
                  </c:pt>
                  <c:pt idx="6">
                    <c:v>MH-0240</c:v>
                  </c:pt>
                  <c:pt idx="7">
                    <c:v>MH-0240</c:v>
                  </c:pt>
                  <c:pt idx="8">
                    <c:v>MH-0240</c:v>
                  </c:pt>
                  <c:pt idx="9">
                    <c:v>MH-0240</c:v>
                  </c:pt>
                  <c:pt idx="10">
                    <c:v>MH-0240</c:v>
                  </c:pt>
                  <c:pt idx="11">
                    <c:v>MH-0240</c:v>
                  </c:pt>
                  <c:pt idx="12">
                    <c:v>MH-0240</c:v>
                  </c:pt>
                  <c:pt idx="13">
                    <c:v>MH-0240</c:v>
                  </c:pt>
                  <c:pt idx="14">
                    <c:v>MH-0240</c:v>
                  </c:pt>
                  <c:pt idx="15">
                    <c:v>MH-0240</c:v>
                  </c:pt>
                  <c:pt idx="16">
                    <c:v>MH-0240</c:v>
                  </c:pt>
                  <c:pt idx="17">
                    <c:v>MH-0240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MH-0250</c:v>
                  </c:pt>
                  <c:pt idx="1">
                    <c:v>MH-0250</c:v>
                  </c:pt>
                  <c:pt idx="2">
                    <c:v>MH-0250</c:v>
                  </c:pt>
                  <c:pt idx="3">
                    <c:v>MH-0250</c:v>
                  </c:pt>
                  <c:pt idx="4">
                    <c:v>MH-0250</c:v>
                  </c:pt>
                  <c:pt idx="5">
                    <c:v>MH-0250</c:v>
                  </c:pt>
                  <c:pt idx="6">
                    <c:v>MH-0250</c:v>
                  </c:pt>
                  <c:pt idx="7">
                    <c:v>MH-0250</c:v>
                  </c:pt>
                  <c:pt idx="8">
                    <c:v>MH-0250</c:v>
                  </c:pt>
                  <c:pt idx="9">
                    <c:v>MH-0250</c:v>
                  </c:pt>
                  <c:pt idx="10">
                    <c:v>MH-0250</c:v>
                  </c:pt>
                  <c:pt idx="11">
                    <c:v>MH-0250</c:v>
                  </c:pt>
                  <c:pt idx="12">
                    <c:v>MH-0250</c:v>
                  </c:pt>
                  <c:pt idx="13">
                    <c:v>MH-0250</c:v>
                  </c:pt>
                  <c:pt idx="14">
                    <c:v>MH-0250</c:v>
                  </c:pt>
                  <c:pt idx="15">
                    <c:v>MH-0250</c:v>
                  </c:pt>
                  <c:pt idx="16">
                    <c:v>MH-0250</c:v>
                  </c:pt>
                  <c:pt idx="17">
                    <c:v>MH-0250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MH-2318</c:v>
                  </c:pt>
                  <c:pt idx="1">
                    <c:v>MH-2318</c:v>
                  </c:pt>
                  <c:pt idx="2">
                    <c:v>MH-2318</c:v>
                  </c:pt>
                  <c:pt idx="3">
                    <c:v>MH-2318</c:v>
                  </c:pt>
                  <c:pt idx="4">
                    <c:v>MH-2318</c:v>
                  </c:pt>
                  <c:pt idx="5">
                    <c:v>MH-2318</c:v>
                  </c:pt>
                  <c:pt idx="6">
                    <c:v>MH-2318</c:v>
                  </c:pt>
                  <c:pt idx="7">
                    <c:v>MH-7557</c:v>
                  </c:pt>
                  <c:pt idx="8">
                    <c:v>MH-7557</c:v>
                  </c:pt>
                  <c:pt idx="9">
                    <c:v>MH-7557</c:v>
                  </c:pt>
                  <c:pt idx="10">
                    <c:v>MH-7557</c:v>
                  </c:pt>
                  <c:pt idx="11">
                    <c:v>MH-2370</c:v>
                  </c:pt>
                  <c:pt idx="12">
                    <c:v>MH-4319</c:v>
                  </c:pt>
                  <c:pt idx="13">
                    <c:v>MH-4319</c:v>
                  </c:pt>
                  <c:pt idx="14">
                    <c:v>MH-2319</c:v>
                  </c:pt>
                  <c:pt idx="15">
                    <c:v>MH-2319</c:v>
                  </c:pt>
                  <c:pt idx="16">
                    <c:v>MH-7557</c:v>
                  </c:pt>
                  <c:pt idx="17">
                    <c:v>MH-7557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MH-1872</c:v>
                  </c:pt>
                  <c:pt idx="1">
                    <c:v>MH-1872</c:v>
                  </c:pt>
                  <c:pt idx="2">
                    <c:v>MH-1872</c:v>
                  </c:pt>
                  <c:pt idx="3">
                    <c:v>MH-1872</c:v>
                  </c:pt>
                  <c:pt idx="4">
                    <c:v>MH-1872</c:v>
                  </c:pt>
                  <c:pt idx="5">
                    <c:v>MH-1872</c:v>
                  </c:pt>
                  <c:pt idx="6">
                    <c:v>MH-1872</c:v>
                  </c:pt>
                  <c:pt idx="7">
                    <c:v>MH-7556</c:v>
                  </c:pt>
                  <c:pt idx="8">
                    <c:v>MH-7556</c:v>
                  </c:pt>
                  <c:pt idx="9">
                    <c:v>MH-7556</c:v>
                  </c:pt>
                  <c:pt idx="10">
                    <c:v>MH-7556</c:v>
                  </c:pt>
                  <c:pt idx="11">
                    <c:v>MH-1873</c:v>
                  </c:pt>
                  <c:pt idx="12">
                    <c:v>MH-1874 (PALLET)</c:v>
                  </c:pt>
                  <c:pt idx="13">
                    <c:v>MH-1874 (PALLET)</c:v>
                  </c:pt>
                  <c:pt idx="14">
                    <c:v>MH-1871</c:v>
                  </c:pt>
                  <c:pt idx="15">
                    <c:v>MH-1871</c:v>
                  </c:pt>
                  <c:pt idx="16">
                    <c:v>MH-7556</c:v>
                  </c:pt>
                  <c:pt idx="17">
                    <c:v>MH-7556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MH-1875</c:v>
                  </c:pt>
                  <c:pt idx="1">
                    <c:v>MH-1875</c:v>
                  </c:pt>
                  <c:pt idx="2">
                    <c:v>MH-1875</c:v>
                  </c:pt>
                  <c:pt idx="3">
                    <c:v>MH-1875</c:v>
                  </c:pt>
                  <c:pt idx="4">
                    <c:v>MH-1875</c:v>
                  </c:pt>
                  <c:pt idx="5">
                    <c:v>MH-1875</c:v>
                  </c:pt>
                  <c:pt idx="6">
                    <c:v>MH-1875</c:v>
                  </c:pt>
                  <c:pt idx="7">
                    <c:v>MH-7555</c:v>
                  </c:pt>
                  <c:pt idx="8">
                    <c:v>MH-7555</c:v>
                  </c:pt>
                  <c:pt idx="9">
                    <c:v>MH-7555</c:v>
                  </c:pt>
                  <c:pt idx="10">
                    <c:v>MH-7555</c:v>
                  </c:pt>
                  <c:pt idx="11">
                    <c:v>MH-1886</c:v>
                  </c:pt>
                  <c:pt idx="12">
                    <c:v>MH-4147</c:v>
                  </c:pt>
                  <c:pt idx="13">
                    <c:v>MH-4147</c:v>
                  </c:pt>
                  <c:pt idx="14">
                    <c:v>MH-1874</c:v>
                  </c:pt>
                  <c:pt idx="15">
                    <c:v>MH-1874</c:v>
                  </c:pt>
                  <c:pt idx="16">
                    <c:v>MH-7555</c:v>
                  </c:pt>
                  <c:pt idx="17">
                    <c:v>MH-7555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540</c:v>
                  </c:pt>
                  <c:pt idx="1">
                    <c:v>541</c:v>
                  </c:pt>
                  <c:pt idx="2">
                    <c:v>687</c:v>
                  </c:pt>
                  <c:pt idx="3">
                    <c:v>688</c:v>
                  </c:pt>
                  <c:pt idx="4">
                    <c:v>850</c:v>
                  </c:pt>
                  <c:pt idx="5">
                    <c:v>053</c:v>
                  </c:pt>
                  <c:pt idx="6">
                    <c:v>592</c:v>
                  </c:pt>
                  <c:pt idx="7">
                    <c:v>795</c:v>
                  </c:pt>
                  <c:pt idx="8">
                    <c:v>794</c:v>
                  </c:pt>
                  <c:pt idx="9">
                    <c:v>448</c:v>
                  </c:pt>
                  <c:pt idx="10">
                    <c:v>447</c:v>
                  </c:pt>
                  <c:pt idx="11">
                    <c:v>791</c:v>
                  </c:pt>
                  <c:pt idx="12">
                    <c:v>627</c:v>
                  </c:pt>
                  <c:pt idx="13">
                    <c:v>628</c:v>
                  </c:pt>
                  <c:pt idx="14">
                    <c:v>810</c:v>
                  </c:pt>
                  <c:pt idx="15">
                    <c:v>811</c:v>
                  </c:pt>
                  <c:pt idx="16">
                    <c:v>443</c:v>
                  </c:pt>
                  <c:pt idx="17">
                    <c:v>444</c:v>
                  </c:pt>
                </c:lvl>
              </c:multiLvlStrCache>
            </c:multiLvlStrRef>
          </c:cat>
          <c:val>
            <c:numRef>
              <c:f>'Multiplos por Embalagens'!$AD$4:$AD$23</c:f>
              <c:numCache>
                <c:formatCode>General</c:formatCode>
                <c:ptCount val="18"/>
              </c:numCache>
            </c:numRef>
          </c:val>
        </c:ser>
        <c:ser>
          <c:idx val="9"/>
          <c:order val="9"/>
          <c:tx>
            <c:strRef>
              <c:f>'Multiplos por Embalagens'!$AE$2:$AE$3</c:f>
              <c:strCache>
                <c:ptCount val="2"/>
                <c:pt idx="0">
                  <c:v>QUANTIDADES DE EMBALAGENS POR CAIXA</c:v>
                </c:pt>
                <c:pt idx="1">
                  <c:v>ESPAÇADORES
MH-7362</c:v>
                </c:pt>
              </c:strCache>
            </c:strRef>
          </c:tx>
          <c:invertIfNegative val="0"/>
          <c:cat>
            <c:multiLvlStrRef>
              <c:f>'Multiplos por Embalagens'!$A$4:$U$23</c:f>
              <c:multiLvlStrCache>
                <c:ptCount val="18"/>
                <c:lvl>
                  <c:pt idx="0">
                    <c:v>MH-0417</c:v>
                  </c:pt>
                  <c:pt idx="1">
                    <c:v>MH-0417</c:v>
                  </c:pt>
                  <c:pt idx="2">
                    <c:v>MH-0417</c:v>
                  </c:pt>
                  <c:pt idx="3">
                    <c:v>MH-0417</c:v>
                  </c:pt>
                  <c:pt idx="4">
                    <c:v>MH-0417</c:v>
                  </c:pt>
                  <c:pt idx="5">
                    <c:v>MH-0417</c:v>
                  </c:pt>
                  <c:pt idx="6">
                    <c:v>MH-0417</c:v>
                  </c:pt>
                  <c:pt idx="7">
                    <c:v>MH-0417</c:v>
                  </c:pt>
                  <c:pt idx="8">
                    <c:v>MH-0417</c:v>
                  </c:pt>
                  <c:pt idx="9">
                    <c:v>MH-0417</c:v>
                  </c:pt>
                  <c:pt idx="10">
                    <c:v>MH-0417</c:v>
                  </c:pt>
                  <c:pt idx="11">
                    <c:v>MH-0417</c:v>
                  </c:pt>
                  <c:pt idx="12">
                    <c:v>MH-0417</c:v>
                  </c:pt>
                  <c:pt idx="13">
                    <c:v>MH-0417</c:v>
                  </c:pt>
                  <c:pt idx="14">
                    <c:v>MH-0417</c:v>
                  </c:pt>
                  <c:pt idx="15">
                    <c:v>MH-0417</c:v>
                  </c:pt>
                  <c:pt idx="16">
                    <c:v>MH-0417</c:v>
                  </c:pt>
                  <c:pt idx="17">
                    <c:v>MH-0417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MH-7362</c:v>
                  </c:pt>
                  <c:pt idx="1">
                    <c:v>MH-7362</c:v>
                  </c:pt>
                  <c:pt idx="2">
                    <c:v>MH-7362</c:v>
                  </c:pt>
                  <c:pt idx="3">
                    <c:v>MH-7362</c:v>
                  </c:pt>
                  <c:pt idx="4">
                    <c:v>MH-7362</c:v>
                  </c:pt>
                  <c:pt idx="5">
                    <c:v>MH-7362</c:v>
                  </c:pt>
                  <c:pt idx="6">
                    <c:v>MH-7362</c:v>
                  </c:pt>
                  <c:pt idx="7">
                    <c:v>MH-7362</c:v>
                  </c:pt>
                  <c:pt idx="8">
                    <c:v>MH-7362</c:v>
                  </c:pt>
                  <c:pt idx="9">
                    <c:v>MH-7362</c:v>
                  </c:pt>
                  <c:pt idx="10">
                    <c:v>MH-7362</c:v>
                  </c:pt>
                  <c:pt idx="11">
                    <c:v>MH-7362</c:v>
                  </c:pt>
                  <c:pt idx="12">
                    <c:v>MH-7362</c:v>
                  </c:pt>
                  <c:pt idx="13">
                    <c:v>MH-7362</c:v>
                  </c:pt>
                  <c:pt idx="14">
                    <c:v>MH-7362</c:v>
                  </c:pt>
                  <c:pt idx="15">
                    <c:v>MH-7362</c:v>
                  </c:pt>
                  <c:pt idx="16">
                    <c:v>MH-7362</c:v>
                  </c:pt>
                  <c:pt idx="17">
                    <c:v>MH-7362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MH-7264</c:v>
                  </c:pt>
                  <c:pt idx="1">
                    <c:v>MH-7264</c:v>
                  </c:pt>
                  <c:pt idx="2">
                    <c:v>MH-7264</c:v>
                  </c:pt>
                  <c:pt idx="3">
                    <c:v>MH-7264</c:v>
                  </c:pt>
                  <c:pt idx="4">
                    <c:v>MH-7264</c:v>
                  </c:pt>
                  <c:pt idx="5">
                    <c:v>MH-7264</c:v>
                  </c:pt>
                  <c:pt idx="6">
                    <c:v>MH-7264</c:v>
                  </c:pt>
                  <c:pt idx="7">
                    <c:v>MH-7264</c:v>
                  </c:pt>
                  <c:pt idx="8">
                    <c:v>MH-7264</c:v>
                  </c:pt>
                  <c:pt idx="9">
                    <c:v>MH-7264</c:v>
                  </c:pt>
                  <c:pt idx="10">
                    <c:v>MH-7264</c:v>
                  </c:pt>
                  <c:pt idx="11">
                    <c:v>MH-7264</c:v>
                  </c:pt>
                  <c:pt idx="12">
                    <c:v>MH-7264</c:v>
                  </c:pt>
                  <c:pt idx="13">
                    <c:v>MH-7264</c:v>
                  </c:pt>
                  <c:pt idx="14">
                    <c:v>MH-7264</c:v>
                  </c:pt>
                  <c:pt idx="15">
                    <c:v>MH-7264</c:v>
                  </c:pt>
                  <c:pt idx="16">
                    <c:v>MH-7264</c:v>
                  </c:pt>
                  <c:pt idx="17">
                    <c:v>MH-7264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MH-0150</c:v>
                  </c:pt>
                  <c:pt idx="1">
                    <c:v>MH-0150</c:v>
                  </c:pt>
                  <c:pt idx="2">
                    <c:v>MH-0150</c:v>
                  </c:pt>
                  <c:pt idx="3">
                    <c:v>MH-0150</c:v>
                  </c:pt>
                  <c:pt idx="4">
                    <c:v>MH-0150</c:v>
                  </c:pt>
                  <c:pt idx="5">
                    <c:v>MH-0150</c:v>
                  </c:pt>
                  <c:pt idx="6">
                    <c:v>MH-0150</c:v>
                  </c:pt>
                  <c:pt idx="7">
                    <c:v>MH-0150</c:v>
                  </c:pt>
                  <c:pt idx="8">
                    <c:v>MH-0150</c:v>
                  </c:pt>
                  <c:pt idx="9">
                    <c:v>MH-0150</c:v>
                  </c:pt>
                  <c:pt idx="10">
                    <c:v>MH-0150</c:v>
                  </c:pt>
                  <c:pt idx="11">
                    <c:v>MH-0150</c:v>
                  </c:pt>
                  <c:pt idx="12">
                    <c:v>MH-0150</c:v>
                  </c:pt>
                  <c:pt idx="13">
                    <c:v>MH-0150</c:v>
                  </c:pt>
                  <c:pt idx="14">
                    <c:v>MH-0150</c:v>
                  </c:pt>
                  <c:pt idx="15">
                    <c:v>MH-0150</c:v>
                  </c:pt>
                  <c:pt idx="16">
                    <c:v>MH-0150</c:v>
                  </c:pt>
                  <c:pt idx="17">
                    <c:v>MH-0150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MH-0240</c:v>
                  </c:pt>
                  <c:pt idx="1">
                    <c:v>MH-0240</c:v>
                  </c:pt>
                  <c:pt idx="2">
                    <c:v>MH-0240</c:v>
                  </c:pt>
                  <c:pt idx="3">
                    <c:v>MH-0240</c:v>
                  </c:pt>
                  <c:pt idx="4">
                    <c:v>MH-0240</c:v>
                  </c:pt>
                  <c:pt idx="5">
                    <c:v>MH-0240</c:v>
                  </c:pt>
                  <c:pt idx="6">
                    <c:v>MH-0240</c:v>
                  </c:pt>
                  <c:pt idx="7">
                    <c:v>MH-0240</c:v>
                  </c:pt>
                  <c:pt idx="8">
                    <c:v>MH-0240</c:v>
                  </c:pt>
                  <c:pt idx="9">
                    <c:v>MH-0240</c:v>
                  </c:pt>
                  <c:pt idx="10">
                    <c:v>MH-0240</c:v>
                  </c:pt>
                  <c:pt idx="11">
                    <c:v>MH-0240</c:v>
                  </c:pt>
                  <c:pt idx="12">
                    <c:v>MH-0240</c:v>
                  </c:pt>
                  <c:pt idx="13">
                    <c:v>MH-0240</c:v>
                  </c:pt>
                  <c:pt idx="14">
                    <c:v>MH-0240</c:v>
                  </c:pt>
                  <c:pt idx="15">
                    <c:v>MH-0240</c:v>
                  </c:pt>
                  <c:pt idx="16">
                    <c:v>MH-0240</c:v>
                  </c:pt>
                  <c:pt idx="17">
                    <c:v>MH-0240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MH-0250</c:v>
                  </c:pt>
                  <c:pt idx="1">
                    <c:v>MH-0250</c:v>
                  </c:pt>
                  <c:pt idx="2">
                    <c:v>MH-0250</c:v>
                  </c:pt>
                  <c:pt idx="3">
                    <c:v>MH-0250</c:v>
                  </c:pt>
                  <c:pt idx="4">
                    <c:v>MH-0250</c:v>
                  </c:pt>
                  <c:pt idx="5">
                    <c:v>MH-0250</c:v>
                  </c:pt>
                  <c:pt idx="6">
                    <c:v>MH-0250</c:v>
                  </c:pt>
                  <c:pt idx="7">
                    <c:v>MH-0250</c:v>
                  </c:pt>
                  <c:pt idx="8">
                    <c:v>MH-0250</c:v>
                  </c:pt>
                  <c:pt idx="9">
                    <c:v>MH-0250</c:v>
                  </c:pt>
                  <c:pt idx="10">
                    <c:v>MH-0250</c:v>
                  </c:pt>
                  <c:pt idx="11">
                    <c:v>MH-0250</c:v>
                  </c:pt>
                  <c:pt idx="12">
                    <c:v>MH-0250</c:v>
                  </c:pt>
                  <c:pt idx="13">
                    <c:v>MH-0250</c:v>
                  </c:pt>
                  <c:pt idx="14">
                    <c:v>MH-0250</c:v>
                  </c:pt>
                  <c:pt idx="15">
                    <c:v>MH-0250</c:v>
                  </c:pt>
                  <c:pt idx="16">
                    <c:v>MH-0250</c:v>
                  </c:pt>
                  <c:pt idx="17">
                    <c:v>MH-0250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MH-2318</c:v>
                  </c:pt>
                  <c:pt idx="1">
                    <c:v>MH-2318</c:v>
                  </c:pt>
                  <c:pt idx="2">
                    <c:v>MH-2318</c:v>
                  </c:pt>
                  <c:pt idx="3">
                    <c:v>MH-2318</c:v>
                  </c:pt>
                  <c:pt idx="4">
                    <c:v>MH-2318</c:v>
                  </c:pt>
                  <c:pt idx="5">
                    <c:v>MH-2318</c:v>
                  </c:pt>
                  <c:pt idx="6">
                    <c:v>MH-2318</c:v>
                  </c:pt>
                  <c:pt idx="7">
                    <c:v>MH-7557</c:v>
                  </c:pt>
                  <c:pt idx="8">
                    <c:v>MH-7557</c:v>
                  </c:pt>
                  <c:pt idx="9">
                    <c:v>MH-7557</c:v>
                  </c:pt>
                  <c:pt idx="10">
                    <c:v>MH-7557</c:v>
                  </c:pt>
                  <c:pt idx="11">
                    <c:v>MH-2370</c:v>
                  </c:pt>
                  <c:pt idx="12">
                    <c:v>MH-4319</c:v>
                  </c:pt>
                  <c:pt idx="13">
                    <c:v>MH-4319</c:v>
                  </c:pt>
                  <c:pt idx="14">
                    <c:v>MH-2319</c:v>
                  </c:pt>
                  <c:pt idx="15">
                    <c:v>MH-2319</c:v>
                  </c:pt>
                  <c:pt idx="16">
                    <c:v>MH-7557</c:v>
                  </c:pt>
                  <c:pt idx="17">
                    <c:v>MH-7557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MH-1872</c:v>
                  </c:pt>
                  <c:pt idx="1">
                    <c:v>MH-1872</c:v>
                  </c:pt>
                  <c:pt idx="2">
                    <c:v>MH-1872</c:v>
                  </c:pt>
                  <c:pt idx="3">
                    <c:v>MH-1872</c:v>
                  </c:pt>
                  <c:pt idx="4">
                    <c:v>MH-1872</c:v>
                  </c:pt>
                  <c:pt idx="5">
                    <c:v>MH-1872</c:v>
                  </c:pt>
                  <c:pt idx="6">
                    <c:v>MH-1872</c:v>
                  </c:pt>
                  <c:pt idx="7">
                    <c:v>MH-7556</c:v>
                  </c:pt>
                  <c:pt idx="8">
                    <c:v>MH-7556</c:v>
                  </c:pt>
                  <c:pt idx="9">
                    <c:v>MH-7556</c:v>
                  </c:pt>
                  <c:pt idx="10">
                    <c:v>MH-7556</c:v>
                  </c:pt>
                  <c:pt idx="11">
                    <c:v>MH-1873</c:v>
                  </c:pt>
                  <c:pt idx="12">
                    <c:v>MH-1874 (PALLET)</c:v>
                  </c:pt>
                  <c:pt idx="13">
                    <c:v>MH-1874 (PALLET)</c:v>
                  </c:pt>
                  <c:pt idx="14">
                    <c:v>MH-1871</c:v>
                  </c:pt>
                  <c:pt idx="15">
                    <c:v>MH-1871</c:v>
                  </c:pt>
                  <c:pt idx="16">
                    <c:v>MH-7556</c:v>
                  </c:pt>
                  <c:pt idx="17">
                    <c:v>MH-7556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MH-1875</c:v>
                  </c:pt>
                  <c:pt idx="1">
                    <c:v>MH-1875</c:v>
                  </c:pt>
                  <c:pt idx="2">
                    <c:v>MH-1875</c:v>
                  </c:pt>
                  <c:pt idx="3">
                    <c:v>MH-1875</c:v>
                  </c:pt>
                  <c:pt idx="4">
                    <c:v>MH-1875</c:v>
                  </c:pt>
                  <c:pt idx="5">
                    <c:v>MH-1875</c:v>
                  </c:pt>
                  <c:pt idx="6">
                    <c:v>MH-1875</c:v>
                  </c:pt>
                  <c:pt idx="7">
                    <c:v>MH-7555</c:v>
                  </c:pt>
                  <c:pt idx="8">
                    <c:v>MH-7555</c:v>
                  </c:pt>
                  <c:pt idx="9">
                    <c:v>MH-7555</c:v>
                  </c:pt>
                  <c:pt idx="10">
                    <c:v>MH-7555</c:v>
                  </c:pt>
                  <c:pt idx="11">
                    <c:v>MH-1886</c:v>
                  </c:pt>
                  <c:pt idx="12">
                    <c:v>MH-4147</c:v>
                  </c:pt>
                  <c:pt idx="13">
                    <c:v>MH-4147</c:v>
                  </c:pt>
                  <c:pt idx="14">
                    <c:v>MH-1874</c:v>
                  </c:pt>
                  <c:pt idx="15">
                    <c:v>MH-1874</c:v>
                  </c:pt>
                  <c:pt idx="16">
                    <c:v>MH-7555</c:v>
                  </c:pt>
                  <c:pt idx="17">
                    <c:v>MH-7555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540</c:v>
                  </c:pt>
                  <c:pt idx="1">
                    <c:v>541</c:v>
                  </c:pt>
                  <c:pt idx="2">
                    <c:v>687</c:v>
                  </c:pt>
                  <c:pt idx="3">
                    <c:v>688</c:v>
                  </c:pt>
                  <c:pt idx="4">
                    <c:v>850</c:v>
                  </c:pt>
                  <c:pt idx="5">
                    <c:v>053</c:v>
                  </c:pt>
                  <c:pt idx="6">
                    <c:v>592</c:v>
                  </c:pt>
                  <c:pt idx="7">
                    <c:v>795</c:v>
                  </c:pt>
                  <c:pt idx="8">
                    <c:v>794</c:v>
                  </c:pt>
                  <c:pt idx="9">
                    <c:v>448</c:v>
                  </c:pt>
                  <c:pt idx="10">
                    <c:v>447</c:v>
                  </c:pt>
                  <c:pt idx="11">
                    <c:v>791</c:v>
                  </c:pt>
                  <c:pt idx="12">
                    <c:v>627</c:v>
                  </c:pt>
                  <c:pt idx="13">
                    <c:v>628</c:v>
                  </c:pt>
                  <c:pt idx="14">
                    <c:v>810</c:v>
                  </c:pt>
                  <c:pt idx="15">
                    <c:v>811</c:v>
                  </c:pt>
                  <c:pt idx="16">
                    <c:v>443</c:v>
                  </c:pt>
                  <c:pt idx="17">
                    <c:v>444</c:v>
                  </c:pt>
                </c:lvl>
              </c:multiLvlStrCache>
            </c:multiLvlStrRef>
          </c:cat>
          <c:val>
            <c:numRef>
              <c:f>'Multiplos por Embalagens'!$AE$4:$AE$23</c:f>
              <c:numCache>
                <c:formatCode>General</c:formatCode>
                <c:ptCount val="18"/>
                <c:pt idx="16">
                  <c:v>8</c:v>
                </c:pt>
                <c:pt idx="17">
                  <c:v>8</c:v>
                </c:pt>
              </c:numCache>
            </c:numRef>
          </c:val>
        </c:ser>
        <c:ser>
          <c:idx val="10"/>
          <c:order val="10"/>
          <c:tx>
            <c:strRef>
              <c:f>'Multiplos por Embalagens'!$AF$2:$AF$3</c:f>
              <c:strCache>
                <c:ptCount val="2"/>
                <c:pt idx="0">
                  <c:v>QUANTIDADES DE EMBALAGENS POR CAIXA</c:v>
                </c:pt>
                <c:pt idx="1">
                  <c:v>ESPAÇADORES
MH-0417</c:v>
                </c:pt>
              </c:strCache>
            </c:strRef>
          </c:tx>
          <c:invertIfNegative val="0"/>
          <c:cat>
            <c:multiLvlStrRef>
              <c:f>'Multiplos por Embalagens'!$A$4:$U$23</c:f>
              <c:multiLvlStrCache>
                <c:ptCount val="18"/>
                <c:lvl>
                  <c:pt idx="0">
                    <c:v>MH-0417</c:v>
                  </c:pt>
                  <c:pt idx="1">
                    <c:v>MH-0417</c:v>
                  </c:pt>
                  <c:pt idx="2">
                    <c:v>MH-0417</c:v>
                  </c:pt>
                  <c:pt idx="3">
                    <c:v>MH-0417</c:v>
                  </c:pt>
                  <c:pt idx="4">
                    <c:v>MH-0417</c:v>
                  </c:pt>
                  <c:pt idx="5">
                    <c:v>MH-0417</c:v>
                  </c:pt>
                  <c:pt idx="6">
                    <c:v>MH-0417</c:v>
                  </c:pt>
                  <c:pt idx="7">
                    <c:v>MH-0417</c:v>
                  </c:pt>
                  <c:pt idx="8">
                    <c:v>MH-0417</c:v>
                  </c:pt>
                  <c:pt idx="9">
                    <c:v>MH-0417</c:v>
                  </c:pt>
                  <c:pt idx="10">
                    <c:v>MH-0417</c:v>
                  </c:pt>
                  <c:pt idx="11">
                    <c:v>MH-0417</c:v>
                  </c:pt>
                  <c:pt idx="12">
                    <c:v>MH-0417</c:v>
                  </c:pt>
                  <c:pt idx="13">
                    <c:v>MH-0417</c:v>
                  </c:pt>
                  <c:pt idx="14">
                    <c:v>MH-0417</c:v>
                  </c:pt>
                  <c:pt idx="15">
                    <c:v>MH-0417</c:v>
                  </c:pt>
                  <c:pt idx="16">
                    <c:v>MH-0417</c:v>
                  </c:pt>
                  <c:pt idx="17">
                    <c:v>MH-0417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MH-7362</c:v>
                  </c:pt>
                  <c:pt idx="1">
                    <c:v>MH-7362</c:v>
                  </c:pt>
                  <c:pt idx="2">
                    <c:v>MH-7362</c:v>
                  </c:pt>
                  <c:pt idx="3">
                    <c:v>MH-7362</c:v>
                  </c:pt>
                  <c:pt idx="4">
                    <c:v>MH-7362</c:v>
                  </c:pt>
                  <c:pt idx="5">
                    <c:v>MH-7362</c:v>
                  </c:pt>
                  <c:pt idx="6">
                    <c:v>MH-7362</c:v>
                  </c:pt>
                  <c:pt idx="7">
                    <c:v>MH-7362</c:v>
                  </c:pt>
                  <c:pt idx="8">
                    <c:v>MH-7362</c:v>
                  </c:pt>
                  <c:pt idx="9">
                    <c:v>MH-7362</c:v>
                  </c:pt>
                  <c:pt idx="10">
                    <c:v>MH-7362</c:v>
                  </c:pt>
                  <c:pt idx="11">
                    <c:v>MH-7362</c:v>
                  </c:pt>
                  <c:pt idx="12">
                    <c:v>MH-7362</c:v>
                  </c:pt>
                  <c:pt idx="13">
                    <c:v>MH-7362</c:v>
                  </c:pt>
                  <c:pt idx="14">
                    <c:v>MH-7362</c:v>
                  </c:pt>
                  <c:pt idx="15">
                    <c:v>MH-7362</c:v>
                  </c:pt>
                  <c:pt idx="16">
                    <c:v>MH-7362</c:v>
                  </c:pt>
                  <c:pt idx="17">
                    <c:v>MH-7362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MH-7264</c:v>
                  </c:pt>
                  <c:pt idx="1">
                    <c:v>MH-7264</c:v>
                  </c:pt>
                  <c:pt idx="2">
                    <c:v>MH-7264</c:v>
                  </c:pt>
                  <c:pt idx="3">
                    <c:v>MH-7264</c:v>
                  </c:pt>
                  <c:pt idx="4">
                    <c:v>MH-7264</c:v>
                  </c:pt>
                  <c:pt idx="5">
                    <c:v>MH-7264</c:v>
                  </c:pt>
                  <c:pt idx="6">
                    <c:v>MH-7264</c:v>
                  </c:pt>
                  <c:pt idx="7">
                    <c:v>MH-7264</c:v>
                  </c:pt>
                  <c:pt idx="8">
                    <c:v>MH-7264</c:v>
                  </c:pt>
                  <c:pt idx="9">
                    <c:v>MH-7264</c:v>
                  </c:pt>
                  <c:pt idx="10">
                    <c:v>MH-7264</c:v>
                  </c:pt>
                  <c:pt idx="11">
                    <c:v>MH-7264</c:v>
                  </c:pt>
                  <c:pt idx="12">
                    <c:v>MH-7264</c:v>
                  </c:pt>
                  <c:pt idx="13">
                    <c:v>MH-7264</c:v>
                  </c:pt>
                  <c:pt idx="14">
                    <c:v>MH-7264</c:v>
                  </c:pt>
                  <c:pt idx="15">
                    <c:v>MH-7264</c:v>
                  </c:pt>
                  <c:pt idx="16">
                    <c:v>MH-7264</c:v>
                  </c:pt>
                  <c:pt idx="17">
                    <c:v>MH-7264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MH-0150</c:v>
                  </c:pt>
                  <c:pt idx="1">
                    <c:v>MH-0150</c:v>
                  </c:pt>
                  <c:pt idx="2">
                    <c:v>MH-0150</c:v>
                  </c:pt>
                  <c:pt idx="3">
                    <c:v>MH-0150</c:v>
                  </c:pt>
                  <c:pt idx="4">
                    <c:v>MH-0150</c:v>
                  </c:pt>
                  <c:pt idx="5">
                    <c:v>MH-0150</c:v>
                  </c:pt>
                  <c:pt idx="6">
                    <c:v>MH-0150</c:v>
                  </c:pt>
                  <c:pt idx="7">
                    <c:v>MH-0150</c:v>
                  </c:pt>
                  <c:pt idx="8">
                    <c:v>MH-0150</c:v>
                  </c:pt>
                  <c:pt idx="9">
                    <c:v>MH-0150</c:v>
                  </c:pt>
                  <c:pt idx="10">
                    <c:v>MH-0150</c:v>
                  </c:pt>
                  <c:pt idx="11">
                    <c:v>MH-0150</c:v>
                  </c:pt>
                  <c:pt idx="12">
                    <c:v>MH-0150</c:v>
                  </c:pt>
                  <c:pt idx="13">
                    <c:v>MH-0150</c:v>
                  </c:pt>
                  <c:pt idx="14">
                    <c:v>MH-0150</c:v>
                  </c:pt>
                  <c:pt idx="15">
                    <c:v>MH-0150</c:v>
                  </c:pt>
                  <c:pt idx="16">
                    <c:v>MH-0150</c:v>
                  </c:pt>
                  <c:pt idx="17">
                    <c:v>MH-0150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MH-0240</c:v>
                  </c:pt>
                  <c:pt idx="1">
                    <c:v>MH-0240</c:v>
                  </c:pt>
                  <c:pt idx="2">
                    <c:v>MH-0240</c:v>
                  </c:pt>
                  <c:pt idx="3">
                    <c:v>MH-0240</c:v>
                  </c:pt>
                  <c:pt idx="4">
                    <c:v>MH-0240</c:v>
                  </c:pt>
                  <c:pt idx="5">
                    <c:v>MH-0240</c:v>
                  </c:pt>
                  <c:pt idx="6">
                    <c:v>MH-0240</c:v>
                  </c:pt>
                  <c:pt idx="7">
                    <c:v>MH-0240</c:v>
                  </c:pt>
                  <c:pt idx="8">
                    <c:v>MH-0240</c:v>
                  </c:pt>
                  <c:pt idx="9">
                    <c:v>MH-0240</c:v>
                  </c:pt>
                  <c:pt idx="10">
                    <c:v>MH-0240</c:v>
                  </c:pt>
                  <c:pt idx="11">
                    <c:v>MH-0240</c:v>
                  </c:pt>
                  <c:pt idx="12">
                    <c:v>MH-0240</c:v>
                  </c:pt>
                  <c:pt idx="13">
                    <c:v>MH-0240</c:v>
                  </c:pt>
                  <c:pt idx="14">
                    <c:v>MH-0240</c:v>
                  </c:pt>
                  <c:pt idx="15">
                    <c:v>MH-0240</c:v>
                  </c:pt>
                  <c:pt idx="16">
                    <c:v>MH-0240</c:v>
                  </c:pt>
                  <c:pt idx="17">
                    <c:v>MH-0240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MH-0250</c:v>
                  </c:pt>
                  <c:pt idx="1">
                    <c:v>MH-0250</c:v>
                  </c:pt>
                  <c:pt idx="2">
                    <c:v>MH-0250</c:v>
                  </c:pt>
                  <c:pt idx="3">
                    <c:v>MH-0250</c:v>
                  </c:pt>
                  <c:pt idx="4">
                    <c:v>MH-0250</c:v>
                  </c:pt>
                  <c:pt idx="5">
                    <c:v>MH-0250</c:v>
                  </c:pt>
                  <c:pt idx="6">
                    <c:v>MH-0250</c:v>
                  </c:pt>
                  <c:pt idx="7">
                    <c:v>MH-0250</c:v>
                  </c:pt>
                  <c:pt idx="8">
                    <c:v>MH-0250</c:v>
                  </c:pt>
                  <c:pt idx="9">
                    <c:v>MH-0250</c:v>
                  </c:pt>
                  <c:pt idx="10">
                    <c:v>MH-0250</c:v>
                  </c:pt>
                  <c:pt idx="11">
                    <c:v>MH-0250</c:v>
                  </c:pt>
                  <c:pt idx="12">
                    <c:v>MH-0250</c:v>
                  </c:pt>
                  <c:pt idx="13">
                    <c:v>MH-0250</c:v>
                  </c:pt>
                  <c:pt idx="14">
                    <c:v>MH-0250</c:v>
                  </c:pt>
                  <c:pt idx="15">
                    <c:v>MH-0250</c:v>
                  </c:pt>
                  <c:pt idx="16">
                    <c:v>MH-0250</c:v>
                  </c:pt>
                  <c:pt idx="17">
                    <c:v>MH-0250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MH-2318</c:v>
                  </c:pt>
                  <c:pt idx="1">
                    <c:v>MH-2318</c:v>
                  </c:pt>
                  <c:pt idx="2">
                    <c:v>MH-2318</c:v>
                  </c:pt>
                  <c:pt idx="3">
                    <c:v>MH-2318</c:v>
                  </c:pt>
                  <c:pt idx="4">
                    <c:v>MH-2318</c:v>
                  </c:pt>
                  <c:pt idx="5">
                    <c:v>MH-2318</c:v>
                  </c:pt>
                  <c:pt idx="6">
                    <c:v>MH-2318</c:v>
                  </c:pt>
                  <c:pt idx="7">
                    <c:v>MH-7557</c:v>
                  </c:pt>
                  <c:pt idx="8">
                    <c:v>MH-7557</c:v>
                  </c:pt>
                  <c:pt idx="9">
                    <c:v>MH-7557</c:v>
                  </c:pt>
                  <c:pt idx="10">
                    <c:v>MH-7557</c:v>
                  </c:pt>
                  <c:pt idx="11">
                    <c:v>MH-2370</c:v>
                  </c:pt>
                  <c:pt idx="12">
                    <c:v>MH-4319</c:v>
                  </c:pt>
                  <c:pt idx="13">
                    <c:v>MH-4319</c:v>
                  </c:pt>
                  <c:pt idx="14">
                    <c:v>MH-2319</c:v>
                  </c:pt>
                  <c:pt idx="15">
                    <c:v>MH-2319</c:v>
                  </c:pt>
                  <c:pt idx="16">
                    <c:v>MH-7557</c:v>
                  </c:pt>
                  <c:pt idx="17">
                    <c:v>MH-7557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MH-1872</c:v>
                  </c:pt>
                  <c:pt idx="1">
                    <c:v>MH-1872</c:v>
                  </c:pt>
                  <c:pt idx="2">
                    <c:v>MH-1872</c:v>
                  </c:pt>
                  <c:pt idx="3">
                    <c:v>MH-1872</c:v>
                  </c:pt>
                  <c:pt idx="4">
                    <c:v>MH-1872</c:v>
                  </c:pt>
                  <c:pt idx="5">
                    <c:v>MH-1872</c:v>
                  </c:pt>
                  <c:pt idx="6">
                    <c:v>MH-1872</c:v>
                  </c:pt>
                  <c:pt idx="7">
                    <c:v>MH-7556</c:v>
                  </c:pt>
                  <c:pt idx="8">
                    <c:v>MH-7556</c:v>
                  </c:pt>
                  <c:pt idx="9">
                    <c:v>MH-7556</c:v>
                  </c:pt>
                  <c:pt idx="10">
                    <c:v>MH-7556</c:v>
                  </c:pt>
                  <c:pt idx="11">
                    <c:v>MH-1873</c:v>
                  </c:pt>
                  <c:pt idx="12">
                    <c:v>MH-1874 (PALLET)</c:v>
                  </c:pt>
                  <c:pt idx="13">
                    <c:v>MH-1874 (PALLET)</c:v>
                  </c:pt>
                  <c:pt idx="14">
                    <c:v>MH-1871</c:v>
                  </c:pt>
                  <c:pt idx="15">
                    <c:v>MH-1871</c:v>
                  </c:pt>
                  <c:pt idx="16">
                    <c:v>MH-7556</c:v>
                  </c:pt>
                  <c:pt idx="17">
                    <c:v>MH-7556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MH-1875</c:v>
                  </c:pt>
                  <c:pt idx="1">
                    <c:v>MH-1875</c:v>
                  </c:pt>
                  <c:pt idx="2">
                    <c:v>MH-1875</c:v>
                  </c:pt>
                  <c:pt idx="3">
                    <c:v>MH-1875</c:v>
                  </c:pt>
                  <c:pt idx="4">
                    <c:v>MH-1875</c:v>
                  </c:pt>
                  <c:pt idx="5">
                    <c:v>MH-1875</c:v>
                  </c:pt>
                  <c:pt idx="6">
                    <c:v>MH-1875</c:v>
                  </c:pt>
                  <c:pt idx="7">
                    <c:v>MH-7555</c:v>
                  </c:pt>
                  <c:pt idx="8">
                    <c:v>MH-7555</c:v>
                  </c:pt>
                  <c:pt idx="9">
                    <c:v>MH-7555</c:v>
                  </c:pt>
                  <c:pt idx="10">
                    <c:v>MH-7555</c:v>
                  </c:pt>
                  <c:pt idx="11">
                    <c:v>MH-1886</c:v>
                  </c:pt>
                  <c:pt idx="12">
                    <c:v>MH-4147</c:v>
                  </c:pt>
                  <c:pt idx="13">
                    <c:v>MH-4147</c:v>
                  </c:pt>
                  <c:pt idx="14">
                    <c:v>MH-1874</c:v>
                  </c:pt>
                  <c:pt idx="15">
                    <c:v>MH-1874</c:v>
                  </c:pt>
                  <c:pt idx="16">
                    <c:v>MH-7555</c:v>
                  </c:pt>
                  <c:pt idx="17">
                    <c:v>MH-7555</c:v>
                  </c:pt>
                </c:lvl>
                <c:lvl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</c:lvl>
                <c:lvl>
                  <c:pt idx="0">
                    <c:v>540</c:v>
                  </c:pt>
                  <c:pt idx="1">
                    <c:v>541</c:v>
                  </c:pt>
                  <c:pt idx="2">
                    <c:v>687</c:v>
                  </c:pt>
                  <c:pt idx="3">
                    <c:v>688</c:v>
                  </c:pt>
                  <c:pt idx="4">
                    <c:v>850</c:v>
                  </c:pt>
                  <c:pt idx="5">
                    <c:v>053</c:v>
                  </c:pt>
                  <c:pt idx="6">
                    <c:v>592</c:v>
                  </c:pt>
                  <c:pt idx="7">
                    <c:v>795</c:v>
                  </c:pt>
                  <c:pt idx="8">
                    <c:v>794</c:v>
                  </c:pt>
                  <c:pt idx="9">
                    <c:v>448</c:v>
                  </c:pt>
                  <c:pt idx="10">
                    <c:v>447</c:v>
                  </c:pt>
                  <c:pt idx="11">
                    <c:v>791</c:v>
                  </c:pt>
                  <c:pt idx="12">
                    <c:v>627</c:v>
                  </c:pt>
                  <c:pt idx="13">
                    <c:v>628</c:v>
                  </c:pt>
                  <c:pt idx="14">
                    <c:v>810</c:v>
                  </c:pt>
                  <c:pt idx="15">
                    <c:v>811</c:v>
                  </c:pt>
                  <c:pt idx="16">
                    <c:v>443</c:v>
                  </c:pt>
                  <c:pt idx="17">
                    <c:v>444</c:v>
                  </c:pt>
                </c:lvl>
              </c:multiLvlStrCache>
            </c:multiLvlStrRef>
          </c:cat>
          <c:val>
            <c:numRef>
              <c:f>'Multiplos por Embalagens'!$AF$4:$AF$23</c:f>
              <c:numCache>
                <c:formatCode>General</c:formatCode>
                <c:ptCount val="18"/>
                <c:pt idx="16">
                  <c:v>6</c:v>
                </c:pt>
                <c:pt idx="17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754368"/>
        <c:axId val="533751624"/>
      </c:barChart>
      <c:catAx>
        <c:axId val="533754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33751624"/>
        <c:crosses val="autoZero"/>
        <c:auto val="1"/>
        <c:lblAlgn val="ctr"/>
        <c:lblOffset val="100"/>
        <c:noMultiLvlLbl val="0"/>
      </c:catAx>
      <c:valAx>
        <c:axId val="533751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33754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37568" cy="600075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zoomScale="80" zoomScaleNormal="80" workbookViewId="0">
      <selection activeCell="A27" sqref="A27"/>
    </sheetView>
  </sheetViews>
  <sheetFormatPr defaultRowHeight="15" x14ac:dyDescent="0.25"/>
  <cols>
    <col min="1" max="1" width="18.140625" style="43" bestFit="1" customWidth="1"/>
    <col min="2" max="2" width="13.28515625" style="44" bestFit="1" customWidth="1"/>
    <col min="3" max="3" width="23.140625" style="44" bestFit="1" customWidth="1"/>
    <col min="4" max="4" width="14.42578125" style="44" bestFit="1" customWidth="1"/>
    <col min="5" max="5" width="9.28515625" style="44" bestFit="1" customWidth="1"/>
    <col min="6" max="6" width="8.140625" style="44" customWidth="1"/>
    <col min="7" max="7" width="17" style="44" bestFit="1" customWidth="1"/>
    <col min="8" max="8" width="13.28515625" style="44" bestFit="1" customWidth="1"/>
    <col min="9" max="9" width="23.140625" style="44" bestFit="1" customWidth="1"/>
    <col min="10" max="10" width="14.42578125" style="44" bestFit="1" customWidth="1"/>
    <col min="11" max="11" width="9.28515625" style="44" bestFit="1" customWidth="1"/>
    <col min="12" max="12" width="8.140625" style="44" customWidth="1"/>
    <col min="13" max="13" width="15.7109375" style="44" bestFit="1" customWidth="1"/>
    <col min="14" max="14" width="13.28515625" style="44" bestFit="1" customWidth="1"/>
    <col min="15" max="15" width="23.140625" style="44" bestFit="1" customWidth="1"/>
    <col min="16" max="16" width="14.42578125" style="44" bestFit="1" customWidth="1"/>
    <col min="17" max="22" width="14.42578125" style="44" customWidth="1"/>
    <col min="23" max="23" width="15" style="44" bestFit="1" customWidth="1"/>
    <col min="24" max="24" width="8.140625" style="44" bestFit="1" customWidth="1"/>
    <col min="25" max="25" width="9.140625" style="44" bestFit="1" customWidth="1"/>
    <col min="26" max="26" width="8.5703125" style="44" bestFit="1" customWidth="1"/>
    <col min="27" max="29" width="13.85546875" style="44" customWidth="1"/>
    <col min="30" max="31" width="13.5703125" style="44" bestFit="1" customWidth="1"/>
    <col min="32" max="32" width="14.140625" style="44" customWidth="1"/>
    <col min="33" max="16384" width="9.140625" style="44"/>
  </cols>
  <sheetData>
    <row r="1" spans="1:32" ht="15.75" thickBot="1" x14ac:dyDescent="0.3"/>
    <row r="2" spans="1:32" ht="15.75" thickBot="1" x14ac:dyDescent="0.3">
      <c r="A2" s="112" t="s">
        <v>56</v>
      </c>
      <c r="B2" s="121" t="s">
        <v>14</v>
      </c>
      <c r="C2" s="114" t="s">
        <v>1</v>
      </c>
      <c r="D2" s="116" t="s">
        <v>2</v>
      </c>
      <c r="E2" s="102" t="s">
        <v>3</v>
      </c>
      <c r="F2" s="102"/>
      <c r="G2" s="102" t="s">
        <v>6</v>
      </c>
      <c r="H2" s="102"/>
      <c r="I2" s="102" t="s">
        <v>7</v>
      </c>
      <c r="J2" s="102"/>
      <c r="K2" s="102" t="s">
        <v>8</v>
      </c>
      <c r="L2" s="102"/>
      <c r="M2" s="102" t="s">
        <v>8</v>
      </c>
      <c r="N2" s="102"/>
      <c r="O2" s="102" t="s">
        <v>8</v>
      </c>
      <c r="P2" s="102"/>
      <c r="Q2" s="102" t="s">
        <v>8</v>
      </c>
      <c r="R2" s="102"/>
      <c r="S2" s="102" t="s">
        <v>8</v>
      </c>
      <c r="T2" s="102"/>
      <c r="U2" s="102" t="s">
        <v>8</v>
      </c>
      <c r="V2" s="102"/>
      <c r="W2" s="106" t="s">
        <v>9</v>
      </c>
      <c r="X2" s="103" t="s">
        <v>10</v>
      </c>
      <c r="Y2" s="104"/>
      <c r="Z2" s="104"/>
      <c r="AA2" s="104"/>
      <c r="AB2" s="104"/>
      <c r="AC2" s="104"/>
      <c r="AD2" s="104"/>
      <c r="AE2" s="104"/>
      <c r="AF2" s="105"/>
    </row>
    <row r="3" spans="1:32" ht="45.75" thickBot="1" x14ac:dyDescent="0.3">
      <c r="A3" s="113"/>
      <c r="B3" s="122"/>
      <c r="C3" s="115"/>
      <c r="D3" s="117"/>
      <c r="E3" s="55" t="s">
        <v>4</v>
      </c>
      <c r="F3" s="55" t="s">
        <v>5</v>
      </c>
      <c r="G3" s="55" t="s">
        <v>4</v>
      </c>
      <c r="H3" s="55" t="s">
        <v>5</v>
      </c>
      <c r="I3" s="55" t="s">
        <v>4</v>
      </c>
      <c r="J3" s="55" t="s">
        <v>5</v>
      </c>
      <c r="K3" s="55" t="s">
        <v>4</v>
      </c>
      <c r="L3" s="55" t="s">
        <v>5</v>
      </c>
      <c r="M3" s="55" t="s">
        <v>4</v>
      </c>
      <c r="N3" s="55" t="s">
        <v>5</v>
      </c>
      <c r="O3" s="55" t="s">
        <v>4</v>
      </c>
      <c r="P3" s="55" t="s">
        <v>5</v>
      </c>
      <c r="Q3" s="55" t="s">
        <v>4</v>
      </c>
      <c r="R3" s="55" t="s">
        <v>5</v>
      </c>
      <c r="S3" s="55" t="s">
        <v>4</v>
      </c>
      <c r="T3" s="55" t="s">
        <v>5</v>
      </c>
      <c r="U3" s="72" t="s">
        <v>4</v>
      </c>
      <c r="V3" s="72" t="s">
        <v>5</v>
      </c>
      <c r="W3" s="107"/>
      <c r="X3" s="38" t="s">
        <v>3</v>
      </c>
      <c r="Y3" s="39" t="s">
        <v>6</v>
      </c>
      <c r="Z3" s="39" t="s">
        <v>7</v>
      </c>
      <c r="AA3" s="40" t="s">
        <v>40</v>
      </c>
      <c r="AB3" s="42" t="s">
        <v>41</v>
      </c>
      <c r="AC3" s="41" t="s">
        <v>42</v>
      </c>
      <c r="AD3" s="41" t="s">
        <v>48</v>
      </c>
      <c r="AE3" s="41" t="s">
        <v>49</v>
      </c>
      <c r="AF3" s="41" t="s">
        <v>51</v>
      </c>
    </row>
    <row r="4" spans="1:32" x14ac:dyDescent="0.25">
      <c r="A4" s="50"/>
      <c r="B4" s="70">
        <v>540</v>
      </c>
      <c r="C4" s="45"/>
      <c r="D4" s="1">
        <f t="shared" ref="D4:D23" si="0">C4/W4</f>
        <v>0</v>
      </c>
      <c r="E4" s="2" t="s">
        <v>26</v>
      </c>
      <c r="F4" s="1">
        <f t="shared" ref="F4:F23" si="1">D4*X4</f>
        <v>0</v>
      </c>
      <c r="G4" s="5" t="s">
        <v>27</v>
      </c>
      <c r="H4" s="1">
        <f t="shared" ref="H4:H23" si="2">D4*Y4</f>
        <v>0</v>
      </c>
      <c r="I4" s="2" t="s">
        <v>28</v>
      </c>
      <c r="J4" s="1">
        <f t="shared" ref="J4:J23" si="3">D4*Z4</f>
        <v>0</v>
      </c>
      <c r="K4" s="5" t="s">
        <v>36</v>
      </c>
      <c r="L4" s="1">
        <f t="shared" ref="L4:L23" si="4">D4*AA4</f>
        <v>0</v>
      </c>
      <c r="M4" s="5" t="s">
        <v>38</v>
      </c>
      <c r="N4" s="1">
        <f t="shared" ref="N4:N23" si="5">D4*AB4</f>
        <v>0</v>
      </c>
      <c r="O4" s="5" t="s">
        <v>37</v>
      </c>
      <c r="P4" s="1">
        <f t="shared" ref="P4:P23" si="6">D4*AC4</f>
        <v>0</v>
      </c>
      <c r="Q4" s="5" t="s">
        <v>46</v>
      </c>
      <c r="R4" s="1">
        <f>D4*AD4</f>
        <v>0</v>
      </c>
      <c r="S4" s="5" t="s">
        <v>47</v>
      </c>
      <c r="T4" s="1">
        <f>D4*AE4</f>
        <v>0</v>
      </c>
      <c r="U4" s="5" t="s">
        <v>50</v>
      </c>
      <c r="V4" s="1">
        <f>D4*AF4</f>
        <v>0</v>
      </c>
      <c r="W4" s="36">
        <v>30</v>
      </c>
      <c r="X4" s="73">
        <v>1</v>
      </c>
      <c r="Y4" s="3">
        <v>3</v>
      </c>
      <c r="Z4" s="3">
        <v>1</v>
      </c>
      <c r="AA4" s="36"/>
      <c r="AB4" s="36"/>
      <c r="AC4" s="4">
        <v>1</v>
      </c>
      <c r="AD4" s="4"/>
      <c r="AE4" s="4"/>
      <c r="AF4" s="4"/>
    </row>
    <row r="5" spans="1:32" x14ac:dyDescent="0.25">
      <c r="A5" s="51"/>
      <c r="B5" s="53">
        <v>541</v>
      </c>
      <c r="C5" s="46"/>
      <c r="D5" s="1">
        <f t="shared" si="0"/>
        <v>0</v>
      </c>
      <c r="E5" s="2" t="s">
        <v>26</v>
      </c>
      <c r="F5" s="1">
        <f t="shared" si="1"/>
        <v>0</v>
      </c>
      <c r="G5" s="5" t="s">
        <v>27</v>
      </c>
      <c r="H5" s="1">
        <f t="shared" si="2"/>
        <v>0</v>
      </c>
      <c r="I5" s="2" t="s">
        <v>28</v>
      </c>
      <c r="J5" s="1">
        <f t="shared" si="3"/>
        <v>0</v>
      </c>
      <c r="K5" s="5" t="s">
        <v>36</v>
      </c>
      <c r="L5" s="1">
        <f t="shared" si="4"/>
        <v>0</v>
      </c>
      <c r="M5" s="5" t="s">
        <v>38</v>
      </c>
      <c r="N5" s="1">
        <f t="shared" si="5"/>
        <v>0</v>
      </c>
      <c r="O5" s="5" t="s">
        <v>37</v>
      </c>
      <c r="P5" s="1">
        <f t="shared" si="6"/>
        <v>0</v>
      </c>
      <c r="Q5" s="5" t="s">
        <v>46</v>
      </c>
      <c r="R5" s="1">
        <f t="shared" ref="R5:R23" si="7">D5*AD5</f>
        <v>0</v>
      </c>
      <c r="S5" s="5" t="s">
        <v>47</v>
      </c>
      <c r="T5" s="1">
        <f t="shared" ref="T5:T23" si="8">D5*AE5</f>
        <v>0</v>
      </c>
      <c r="U5" s="5" t="s">
        <v>50</v>
      </c>
      <c r="V5" s="1">
        <f t="shared" ref="V5:V23" si="9">D5*AF5</f>
        <v>0</v>
      </c>
      <c r="W5" s="28">
        <v>30</v>
      </c>
      <c r="X5" s="73">
        <v>1</v>
      </c>
      <c r="Y5" s="3">
        <v>3</v>
      </c>
      <c r="Z5" s="3">
        <v>1</v>
      </c>
      <c r="AA5" s="28"/>
      <c r="AB5" s="28"/>
      <c r="AC5" s="7">
        <v>1</v>
      </c>
      <c r="AD5" s="7"/>
      <c r="AE5" s="7"/>
      <c r="AF5" s="4"/>
    </row>
    <row r="6" spans="1:32" x14ac:dyDescent="0.25">
      <c r="A6" s="51"/>
      <c r="B6" s="53">
        <v>687</v>
      </c>
      <c r="C6" s="46"/>
      <c r="D6" s="1">
        <f t="shared" si="0"/>
        <v>0</v>
      </c>
      <c r="E6" s="2" t="s">
        <v>26</v>
      </c>
      <c r="F6" s="1">
        <f t="shared" si="1"/>
        <v>0</v>
      </c>
      <c r="G6" s="5" t="s">
        <v>27</v>
      </c>
      <c r="H6" s="1">
        <f t="shared" si="2"/>
        <v>0</v>
      </c>
      <c r="I6" s="2" t="s">
        <v>28</v>
      </c>
      <c r="J6" s="1">
        <f t="shared" si="3"/>
        <v>0</v>
      </c>
      <c r="K6" s="5" t="s">
        <v>36</v>
      </c>
      <c r="L6" s="1">
        <f t="shared" si="4"/>
        <v>0</v>
      </c>
      <c r="M6" s="5" t="s">
        <v>38</v>
      </c>
      <c r="N6" s="1">
        <f t="shared" si="5"/>
        <v>0</v>
      </c>
      <c r="O6" s="5" t="s">
        <v>37</v>
      </c>
      <c r="P6" s="1">
        <f t="shared" si="6"/>
        <v>0</v>
      </c>
      <c r="Q6" s="5" t="s">
        <v>46</v>
      </c>
      <c r="R6" s="1">
        <f t="shared" si="7"/>
        <v>0</v>
      </c>
      <c r="S6" s="5" t="s">
        <v>47</v>
      </c>
      <c r="T6" s="1">
        <f t="shared" si="8"/>
        <v>0</v>
      </c>
      <c r="U6" s="5" t="s">
        <v>50</v>
      </c>
      <c r="V6" s="1">
        <f t="shared" si="9"/>
        <v>0</v>
      </c>
      <c r="W6" s="28">
        <v>30</v>
      </c>
      <c r="X6" s="73">
        <v>1</v>
      </c>
      <c r="Y6" s="3">
        <v>3</v>
      </c>
      <c r="Z6" s="3">
        <v>1</v>
      </c>
      <c r="AA6" s="28"/>
      <c r="AB6" s="28"/>
      <c r="AC6" s="7">
        <v>2</v>
      </c>
      <c r="AD6" s="7"/>
      <c r="AE6" s="7"/>
      <c r="AF6" s="4"/>
    </row>
    <row r="7" spans="1:32" x14ac:dyDescent="0.25">
      <c r="A7" s="51"/>
      <c r="B7" s="53">
        <v>688</v>
      </c>
      <c r="C7" s="46"/>
      <c r="D7" s="1">
        <f t="shared" si="0"/>
        <v>0</v>
      </c>
      <c r="E7" s="2" t="s">
        <v>26</v>
      </c>
      <c r="F7" s="1">
        <f t="shared" si="1"/>
        <v>0</v>
      </c>
      <c r="G7" s="5" t="s">
        <v>27</v>
      </c>
      <c r="H7" s="1">
        <f t="shared" si="2"/>
        <v>0</v>
      </c>
      <c r="I7" s="2" t="s">
        <v>28</v>
      </c>
      <c r="J7" s="1">
        <f t="shared" si="3"/>
        <v>0</v>
      </c>
      <c r="K7" s="5" t="s">
        <v>36</v>
      </c>
      <c r="L7" s="1">
        <f t="shared" si="4"/>
        <v>0</v>
      </c>
      <c r="M7" s="5" t="s">
        <v>38</v>
      </c>
      <c r="N7" s="1">
        <f t="shared" si="5"/>
        <v>0</v>
      </c>
      <c r="O7" s="5" t="s">
        <v>37</v>
      </c>
      <c r="P7" s="1">
        <f t="shared" si="6"/>
        <v>0</v>
      </c>
      <c r="Q7" s="5" t="s">
        <v>46</v>
      </c>
      <c r="R7" s="1">
        <f t="shared" si="7"/>
        <v>0</v>
      </c>
      <c r="S7" s="5" t="s">
        <v>47</v>
      </c>
      <c r="T7" s="1">
        <f t="shared" si="8"/>
        <v>0</v>
      </c>
      <c r="U7" s="5" t="s">
        <v>50</v>
      </c>
      <c r="V7" s="1">
        <f t="shared" si="9"/>
        <v>0</v>
      </c>
      <c r="W7" s="28">
        <v>30</v>
      </c>
      <c r="X7" s="73">
        <v>1</v>
      </c>
      <c r="Y7" s="3">
        <v>3</v>
      </c>
      <c r="Z7" s="3">
        <v>1</v>
      </c>
      <c r="AA7" s="28"/>
      <c r="AB7" s="28"/>
      <c r="AC7" s="7">
        <v>2</v>
      </c>
      <c r="AD7" s="7"/>
      <c r="AE7" s="7"/>
      <c r="AF7" s="4"/>
    </row>
    <row r="8" spans="1:32" x14ac:dyDescent="0.25">
      <c r="A8" s="51"/>
      <c r="B8" s="53">
        <v>850</v>
      </c>
      <c r="C8" s="46"/>
      <c r="D8" s="1">
        <f t="shared" si="0"/>
        <v>0</v>
      </c>
      <c r="E8" s="2" t="s">
        <v>26</v>
      </c>
      <c r="F8" s="1">
        <f t="shared" si="1"/>
        <v>0</v>
      </c>
      <c r="G8" s="5" t="s">
        <v>27</v>
      </c>
      <c r="H8" s="1">
        <f t="shared" si="2"/>
        <v>0</v>
      </c>
      <c r="I8" s="2" t="s">
        <v>28</v>
      </c>
      <c r="J8" s="1">
        <f t="shared" si="3"/>
        <v>0</v>
      </c>
      <c r="K8" s="5" t="s">
        <v>36</v>
      </c>
      <c r="L8" s="1">
        <f t="shared" si="4"/>
        <v>0</v>
      </c>
      <c r="M8" s="5" t="s">
        <v>38</v>
      </c>
      <c r="N8" s="1">
        <f t="shared" si="5"/>
        <v>0</v>
      </c>
      <c r="O8" s="5" t="s">
        <v>37</v>
      </c>
      <c r="P8" s="1">
        <f t="shared" si="6"/>
        <v>0</v>
      </c>
      <c r="Q8" s="5" t="s">
        <v>46</v>
      </c>
      <c r="R8" s="1">
        <f t="shared" si="7"/>
        <v>0</v>
      </c>
      <c r="S8" s="5" t="s">
        <v>47</v>
      </c>
      <c r="T8" s="1">
        <f t="shared" si="8"/>
        <v>0</v>
      </c>
      <c r="U8" s="5" t="s">
        <v>50</v>
      </c>
      <c r="V8" s="1">
        <f t="shared" si="9"/>
        <v>0</v>
      </c>
      <c r="W8" s="28">
        <v>10</v>
      </c>
      <c r="X8" s="73">
        <v>1</v>
      </c>
      <c r="Y8" s="3">
        <v>3</v>
      </c>
      <c r="Z8" s="3">
        <v>1</v>
      </c>
      <c r="AA8" s="28"/>
      <c r="AB8" s="28"/>
      <c r="AC8" s="7">
        <v>1</v>
      </c>
      <c r="AD8" s="7"/>
      <c r="AE8" s="7"/>
      <c r="AF8" s="4"/>
    </row>
    <row r="9" spans="1:32" x14ac:dyDescent="0.25">
      <c r="A9" s="51"/>
      <c r="B9" s="53">
        <v>53</v>
      </c>
      <c r="C9" s="46"/>
      <c r="D9" s="1">
        <f t="shared" si="0"/>
        <v>0</v>
      </c>
      <c r="E9" s="2" t="s">
        <v>26</v>
      </c>
      <c r="F9" s="1">
        <f t="shared" si="1"/>
        <v>0</v>
      </c>
      <c r="G9" s="5" t="s">
        <v>27</v>
      </c>
      <c r="H9" s="1">
        <f t="shared" si="2"/>
        <v>0</v>
      </c>
      <c r="I9" s="2" t="s">
        <v>28</v>
      </c>
      <c r="J9" s="1">
        <f t="shared" si="3"/>
        <v>0</v>
      </c>
      <c r="K9" s="5" t="s">
        <v>36</v>
      </c>
      <c r="L9" s="1">
        <f t="shared" si="4"/>
        <v>0</v>
      </c>
      <c r="M9" s="5" t="s">
        <v>38</v>
      </c>
      <c r="N9" s="1">
        <f t="shared" si="5"/>
        <v>0</v>
      </c>
      <c r="O9" s="5" t="s">
        <v>37</v>
      </c>
      <c r="P9" s="1">
        <f t="shared" si="6"/>
        <v>0</v>
      </c>
      <c r="Q9" s="5" t="s">
        <v>46</v>
      </c>
      <c r="R9" s="1">
        <f t="shared" si="7"/>
        <v>0</v>
      </c>
      <c r="S9" s="5" t="s">
        <v>47</v>
      </c>
      <c r="T9" s="1">
        <f t="shared" si="8"/>
        <v>0</v>
      </c>
      <c r="U9" s="5" t="s">
        <v>50</v>
      </c>
      <c r="V9" s="1">
        <f t="shared" si="9"/>
        <v>0</v>
      </c>
      <c r="W9" s="28">
        <v>15</v>
      </c>
      <c r="X9" s="74">
        <v>1</v>
      </c>
      <c r="Y9" s="6">
        <v>2</v>
      </c>
      <c r="Z9" s="6">
        <v>1</v>
      </c>
      <c r="AA9" s="28"/>
      <c r="AB9" s="28"/>
      <c r="AC9" s="7">
        <v>2</v>
      </c>
      <c r="AD9" s="7"/>
      <c r="AE9" s="7"/>
      <c r="AF9" s="4"/>
    </row>
    <row r="10" spans="1:32" x14ac:dyDescent="0.25">
      <c r="A10" s="51"/>
      <c r="B10" s="53">
        <v>592</v>
      </c>
      <c r="C10" s="46"/>
      <c r="D10" s="1">
        <f t="shared" si="0"/>
        <v>0</v>
      </c>
      <c r="E10" s="2" t="s">
        <v>26</v>
      </c>
      <c r="F10" s="1">
        <f t="shared" si="1"/>
        <v>0</v>
      </c>
      <c r="G10" s="5" t="s">
        <v>27</v>
      </c>
      <c r="H10" s="1">
        <f t="shared" si="2"/>
        <v>0</v>
      </c>
      <c r="I10" s="2" t="s">
        <v>28</v>
      </c>
      <c r="J10" s="1">
        <f t="shared" si="3"/>
        <v>0</v>
      </c>
      <c r="K10" s="5" t="s">
        <v>36</v>
      </c>
      <c r="L10" s="1">
        <f t="shared" si="4"/>
        <v>0</v>
      </c>
      <c r="M10" s="5" t="s">
        <v>38</v>
      </c>
      <c r="N10" s="1">
        <f t="shared" si="5"/>
        <v>0</v>
      </c>
      <c r="O10" s="5" t="s">
        <v>37</v>
      </c>
      <c r="P10" s="1">
        <f t="shared" si="6"/>
        <v>0</v>
      </c>
      <c r="Q10" s="5" t="s">
        <v>46</v>
      </c>
      <c r="R10" s="1">
        <f t="shared" si="7"/>
        <v>0</v>
      </c>
      <c r="S10" s="5" t="s">
        <v>47</v>
      </c>
      <c r="T10" s="1">
        <f t="shared" si="8"/>
        <v>0</v>
      </c>
      <c r="U10" s="5" t="s">
        <v>50</v>
      </c>
      <c r="V10" s="1">
        <f t="shared" si="9"/>
        <v>0</v>
      </c>
      <c r="W10" s="28">
        <v>60</v>
      </c>
      <c r="X10" s="74">
        <v>1</v>
      </c>
      <c r="Y10" s="6">
        <v>3</v>
      </c>
      <c r="Z10" s="6">
        <v>3</v>
      </c>
      <c r="AA10" s="28"/>
      <c r="AB10" s="28"/>
      <c r="AC10" s="7">
        <v>63</v>
      </c>
      <c r="AD10" s="7"/>
      <c r="AE10" s="7"/>
      <c r="AF10" s="4"/>
    </row>
    <row r="11" spans="1:32" x14ac:dyDescent="0.25">
      <c r="A11" s="51"/>
      <c r="B11" s="53">
        <v>795</v>
      </c>
      <c r="C11" s="46"/>
      <c r="D11" s="1">
        <f t="shared" si="0"/>
        <v>0</v>
      </c>
      <c r="E11" s="5" t="s">
        <v>23</v>
      </c>
      <c r="F11" s="1">
        <f t="shared" si="1"/>
        <v>0</v>
      </c>
      <c r="G11" s="5" t="s">
        <v>24</v>
      </c>
      <c r="H11" s="1">
        <f t="shared" si="2"/>
        <v>0</v>
      </c>
      <c r="I11" s="5" t="s">
        <v>25</v>
      </c>
      <c r="J11" s="1">
        <f t="shared" si="3"/>
        <v>0</v>
      </c>
      <c r="K11" s="5" t="s">
        <v>36</v>
      </c>
      <c r="L11" s="1">
        <f t="shared" si="4"/>
        <v>0</v>
      </c>
      <c r="M11" s="5" t="s">
        <v>38</v>
      </c>
      <c r="N11" s="1">
        <f t="shared" si="5"/>
        <v>0</v>
      </c>
      <c r="O11" s="5" t="s">
        <v>37</v>
      </c>
      <c r="P11" s="1">
        <f t="shared" si="6"/>
        <v>0</v>
      </c>
      <c r="Q11" s="5" t="s">
        <v>46</v>
      </c>
      <c r="R11" s="1">
        <f t="shared" si="7"/>
        <v>0</v>
      </c>
      <c r="S11" s="5" t="s">
        <v>47</v>
      </c>
      <c r="T11" s="1">
        <f t="shared" si="8"/>
        <v>0</v>
      </c>
      <c r="U11" s="5" t="s">
        <v>50</v>
      </c>
      <c r="V11" s="1">
        <f t="shared" si="9"/>
        <v>0</v>
      </c>
      <c r="W11" s="28">
        <v>14</v>
      </c>
      <c r="X11" s="74">
        <v>1</v>
      </c>
      <c r="Y11" s="6">
        <v>4</v>
      </c>
      <c r="Z11" s="6">
        <v>2</v>
      </c>
      <c r="AA11" s="28">
        <v>8</v>
      </c>
      <c r="AB11" s="28">
        <v>12</v>
      </c>
      <c r="AC11" s="7"/>
      <c r="AD11" s="7"/>
      <c r="AE11" s="7"/>
      <c r="AF11" s="4"/>
    </row>
    <row r="12" spans="1:32" x14ac:dyDescent="0.25">
      <c r="A12" s="51"/>
      <c r="B12" s="53">
        <v>794</v>
      </c>
      <c r="C12" s="46"/>
      <c r="D12" s="1">
        <f t="shared" si="0"/>
        <v>0</v>
      </c>
      <c r="E12" s="5" t="s">
        <v>23</v>
      </c>
      <c r="F12" s="1">
        <f t="shared" si="1"/>
        <v>0</v>
      </c>
      <c r="G12" s="5" t="s">
        <v>24</v>
      </c>
      <c r="H12" s="1">
        <f t="shared" si="2"/>
        <v>0</v>
      </c>
      <c r="I12" s="5" t="s">
        <v>25</v>
      </c>
      <c r="J12" s="1">
        <f t="shared" si="3"/>
        <v>0</v>
      </c>
      <c r="K12" s="5" t="s">
        <v>36</v>
      </c>
      <c r="L12" s="1">
        <f t="shared" si="4"/>
        <v>0</v>
      </c>
      <c r="M12" s="5" t="s">
        <v>38</v>
      </c>
      <c r="N12" s="1">
        <f t="shared" si="5"/>
        <v>0</v>
      </c>
      <c r="O12" s="5" t="s">
        <v>37</v>
      </c>
      <c r="P12" s="1">
        <f t="shared" si="6"/>
        <v>0</v>
      </c>
      <c r="Q12" s="5" t="s">
        <v>46</v>
      </c>
      <c r="R12" s="1">
        <f t="shared" si="7"/>
        <v>0</v>
      </c>
      <c r="S12" s="5" t="s">
        <v>47</v>
      </c>
      <c r="T12" s="1">
        <f t="shared" si="8"/>
        <v>0</v>
      </c>
      <c r="U12" s="5" t="s">
        <v>50</v>
      </c>
      <c r="V12" s="1">
        <f t="shared" si="9"/>
        <v>0</v>
      </c>
      <c r="W12" s="28">
        <v>14</v>
      </c>
      <c r="X12" s="74">
        <v>1</v>
      </c>
      <c r="Y12" s="6">
        <v>4</v>
      </c>
      <c r="Z12" s="6">
        <v>2</v>
      </c>
      <c r="AA12" s="28">
        <v>8</v>
      </c>
      <c r="AB12" s="28">
        <v>12</v>
      </c>
      <c r="AC12" s="7"/>
      <c r="AD12" s="7"/>
      <c r="AE12" s="7"/>
      <c r="AF12" s="4"/>
    </row>
    <row r="13" spans="1:32" x14ac:dyDescent="0.25">
      <c r="A13" s="51"/>
      <c r="B13" s="53">
        <v>448</v>
      </c>
      <c r="C13" s="46"/>
      <c r="D13" s="1">
        <f t="shared" si="0"/>
        <v>0</v>
      </c>
      <c r="E13" s="5" t="s">
        <v>23</v>
      </c>
      <c r="F13" s="1">
        <f t="shared" si="1"/>
        <v>0</v>
      </c>
      <c r="G13" s="5" t="s">
        <v>24</v>
      </c>
      <c r="H13" s="1">
        <f t="shared" si="2"/>
        <v>0</v>
      </c>
      <c r="I13" s="5" t="s">
        <v>25</v>
      </c>
      <c r="J13" s="1">
        <f t="shared" si="3"/>
        <v>0</v>
      </c>
      <c r="K13" s="5" t="s">
        <v>36</v>
      </c>
      <c r="L13" s="1">
        <f t="shared" si="4"/>
        <v>0</v>
      </c>
      <c r="M13" s="5" t="s">
        <v>38</v>
      </c>
      <c r="N13" s="1">
        <f t="shared" si="5"/>
        <v>0</v>
      </c>
      <c r="O13" s="5" t="s">
        <v>37</v>
      </c>
      <c r="P13" s="1">
        <f t="shared" si="6"/>
        <v>0</v>
      </c>
      <c r="Q13" s="5" t="s">
        <v>46</v>
      </c>
      <c r="R13" s="1">
        <f t="shared" si="7"/>
        <v>0</v>
      </c>
      <c r="S13" s="5" t="s">
        <v>47</v>
      </c>
      <c r="T13" s="1">
        <f t="shared" si="8"/>
        <v>0</v>
      </c>
      <c r="U13" s="5" t="s">
        <v>50</v>
      </c>
      <c r="V13" s="1">
        <f t="shared" si="9"/>
        <v>0</v>
      </c>
      <c r="W13" s="28">
        <v>14</v>
      </c>
      <c r="X13" s="74">
        <v>1</v>
      </c>
      <c r="Y13" s="6">
        <v>4</v>
      </c>
      <c r="Z13" s="6">
        <v>2</v>
      </c>
      <c r="AA13" s="28">
        <v>8</v>
      </c>
      <c r="AB13" s="28">
        <v>12</v>
      </c>
      <c r="AC13" s="7"/>
      <c r="AD13" s="7"/>
      <c r="AE13" s="7"/>
      <c r="AF13" s="4"/>
    </row>
    <row r="14" spans="1:32" x14ac:dyDescent="0.25">
      <c r="A14" s="51"/>
      <c r="B14" s="53">
        <v>447</v>
      </c>
      <c r="C14" s="46"/>
      <c r="D14" s="1">
        <v>0</v>
      </c>
      <c r="E14" s="5" t="s">
        <v>23</v>
      </c>
      <c r="F14" s="1">
        <v>0</v>
      </c>
      <c r="G14" s="5" t="s">
        <v>24</v>
      </c>
      <c r="H14" s="1">
        <f t="shared" si="2"/>
        <v>0</v>
      </c>
      <c r="I14" s="5" t="s">
        <v>25</v>
      </c>
      <c r="J14" s="1">
        <f t="shared" si="3"/>
        <v>0</v>
      </c>
      <c r="K14" s="5" t="s">
        <v>36</v>
      </c>
      <c r="L14" s="1">
        <f t="shared" si="4"/>
        <v>0</v>
      </c>
      <c r="M14" s="5" t="s">
        <v>38</v>
      </c>
      <c r="N14" s="1">
        <f t="shared" si="5"/>
        <v>0</v>
      </c>
      <c r="O14" s="5" t="s">
        <v>37</v>
      </c>
      <c r="P14" s="1">
        <f t="shared" si="6"/>
        <v>0</v>
      </c>
      <c r="Q14" s="5" t="s">
        <v>46</v>
      </c>
      <c r="R14" s="1">
        <f t="shared" si="7"/>
        <v>0</v>
      </c>
      <c r="S14" s="5" t="s">
        <v>47</v>
      </c>
      <c r="T14" s="1">
        <f t="shared" si="8"/>
        <v>0</v>
      </c>
      <c r="U14" s="5" t="s">
        <v>50</v>
      </c>
      <c r="V14" s="1">
        <f t="shared" si="9"/>
        <v>0</v>
      </c>
      <c r="W14" s="28">
        <v>14</v>
      </c>
      <c r="X14" s="74">
        <v>1</v>
      </c>
      <c r="Y14" s="6">
        <v>4</v>
      </c>
      <c r="Z14" s="6">
        <v>2</v>
      </c>
      <c r="AA14" s="28">
        <v>8</v>
      </c>
      <c r="AB14" s="28">
        <v>12</v>
      </c>
      <c r="AC14" s="7"/>
      <c r="AD14" s="7"/>
      <c r="AE14" s="7"/>
      <c r="AF14" s="4"/>
    </row>
    <row r="15" spans="1:32" hidden="1" x14ac:dyDescent="0.25">
      <c r="A15" s="51"/>
      <c r="B15" s="53">
        <v>867</v>
      </c>
      <c r="C15" s="46"/>
      <c r="D15" s="1">
        <f t="shared" si="0"/>
        <v>0</v>
      </c>
      <c r="E15" s="5" t="s">
        <v>16</v>
      </c>
      <c r="F15" s="1">
        <f t="shared" si="1"/>
        <v>0</v>
      </c>
      <c r="G15" s="5" t="s">
        <v>17</v>
      </c>
      <c r="H15" s="1">
        <f t="shared" si="2"/>
        <v>0</v>
      </c>
      <c r="I15" s="5" t="s">
        <v>18</v>
      </c>
      <c r="J15" s="1">
        <f t="shared" si="3"/>
        <v>0</v>
      </c>
      <c r="K15" s="5" t="s">
        <v>36</v>
      </c>
      <c r="L15" s="1">
        <f t="shared" si="4"/>
        <v>0</v>
      </c>
      <c r="M15" s="5" t="s">
        <v>38</v>
      </c>
      <c r="N15" s="1">
        <f t="shared" si="5"/>
        <v>0</v>
      </c>
      <c r="O15" s="5" t="s">
        <v>37</v>
      </c>
      <c r="P15" s="1">
        <f t="shared" si="6"/>
        <v>0</v>
      </c>
      <c r="Q15" s="5" t="s">
        <v>46</v>
      </c>
      <c r="R15" s="1">
        <f t="shared" si="7"/>
        <v>0</v>
      </c>
      <c r="S15" s="5" t="s">
        <v>47</v>
      </c>
      <c r="T15" s="1">
        <f t="shared" si="8"/>
        <v>0</v>
      </c>
      <c r="U15" s="5" t="s">
        <v>50</v>
      </c>
      <c r="V15" s="1">
        <f t="shared" si="9"/>
        <v>0</v>
      </c>
      <c r="W15" s="28">
        <v>6</v>
      </c>
      <c r="X15" s="74">
        <v>1</v>
      </c>
      <c r="Y15" s="6">
        <v>3</v>
      </c>
      <c r="Z15" s="6">
        <v>1</v>
      </c>
      <c r="AA15" s="28">
        <v>2</v>
      </c>
      <c r="AB15" s="28"/>
      <c r="AC15" s="7"/>
      <c r="AD15" s="7"/>
      <c r="AE15" s="7"/>
      <c r="AF15" s="4"/>
    </row>
    <row r="16" spans="1:32" hidden="1" x14ac:dyDescent="0.25">
      <c r="A16" s="51"/>
      <c r="B16" s="53">
        <v>866</v>
      </c>
      <c r="C16" s="46"/>
      <c r="D16" s="1">
        <f t="shared" si="0"/>
        <v>0</v>
      </c>
      <c r="E16" s="5" t="s">
        <v>16</v>
      </c>
      <c r="F16" s="1">
        <f t="shared" si="1"/>
        <v>0</v>
      </c>
      <c r="G16" s="5" t="s">
        <v>17</v>
      </c>
      <c r="H16" s="1">
        <f t="shared" si="2"/>
        <v>0</v>
      </c>
      <c r="I16" s="5" t="s">
        <v>18</v>
      </c>
      <c r="J16" s="1">
        <f t="shared" si="3"/>
        <v>0</v>
      </c>
      <c r="K16" s="5" t="s">
        <v>36</v>
      </c>
      <c r="L16" s="1">
        <f t="shared" si="4"/>
        <v>0</v>
      </c>
      <c r="M16" s="5" t="s">
        <v>38</v>
      </c>
      <c r="N16" s="1">
        <f t="shared" si="5"/>
        <v>0</v>
      </c>
      <c r="O16" s="5" t="s">
        <v>37</v>
      </c>
      <c r="P16" s="1">
        <f t="shared" si="6"/>
        <v>0</v>
      </c>
      <c r="Q16" s="5" t="s">
        <v>46</v>
      </c>
      <c r="R16" s="1">
        <f t="shared" si="7"/>
        <v>0</v>
      </c>
      <c r="S16" s="5" t="s">
        <v>47</v>
      </c>
      <c r="T16" s="1">
        <f t="shared" si="8"/>
        <v>0</v>
      </c>
      <c r="U16" s="5" t="s">
        <v>50</v>
      </c>
      <c r="V16" s="1">
        <f t="shared" si="9"/>
        <v>0</v>
      </c>
      <c r="W16" s="28">
        <v>6</v>
      </c>
      <c r="X16" s="74">
        <v>1</v>
      </c>
      <c r="Y16" s="6">
        <v>3</v>
      </c>
      <c r="Z16" s="6">
        <v>1</v>
      </c>
      <c r="AA16" s="28">
        <v>2</v>
      </c>
      <c r="AB16" s="28"/>
      <c r="AC16" s="7"/>
      <c r="AD16" s="7"/>
      <c r="AE16" s="7"/>
      <c r="AF16" s="4"/>
    </row>
    <row r="17" spans="1:32" x14ac:dyDescent="0.25">
      <c r="A17" s="51"/>
      <c r="B17" s="53">
        <v>791</v>
      </c>
      <c r="C17" s="46"/>
      <c r="D17" s="1">
        <f>C17/W17</f>
        <v>0</v>
      </c>
      <c r="E17" s="5" t="s">
        <v>16</v>
      </c>
      <c r="F17" s="1">
        <f t="shared" si="1"/>
        <v>0</v>
      </c>
      <c r="G17" s="5" t="s">
        <v>17</v>
      </c>
      <c r="H17" s="1">
        <f t="shared" si="2"/>
        <v>0</v>
      </c>
      <c r="I17" s="5" t="s">
        <v>18</v>
      </c>
      <c r="J17" s="1">
        <f t="shared" si="3"/>
        <v>0</v>
      </c>
      <c r="K17" s="5" t="s">
        <v>36</v>
      </c>
      <c r="L17" s="1">
        <f t="shared" si="4"/>
        <v>0</v>
      </c>
      <c r="M17" s="5" t="s">
        <v>38</v>
      </c>
      <c r="N17" s="1">
        <f t="shared" si="5"/>
        <v>0</v>
      </c>
      <c r="O17" s="5" t="s">
        <v>37</v>
      </c>
      <c r="P17" s="1">
        <f t="shared" si="6"/>
        <v>0</v>
      </c>
      <c r="Q17" s="5" t="s">
        <v>46</v>
      </c>
      <c r="R17" s="1">
        <f t="shared" si="7"/>
        <v>0</v>
      </c>
      <c r="S17" s="5" t="s">
        <v>47</v>
      </c>
      <c r="T17" s="1">
        <f t="shared" si="8"/>
        <v>0</v>
      </c>
      <c r="U17" s="5" t="s">
        <v>50</v>
      </c>
      <c r="V17" s="1">
        <f t="shared" si="9"/>
        <v>0</v>
      </c>
      <c r="W17" s="28">
        <v>20</v>
      </c>
      <c r="X17" s="74">
        <v>1</v>
      </c>
      <c r="Y17" s="6">
        <v>2</v>
      </c>
      <c r="Z17" s="6">
        <v>1</v>
      </c>
      <c r="AA17" s="28">
        <v>2</v>
      </c>
      <c r="AB17" s="28"/>
      <c r="AC17" s="7"/>
      <c r="AD17" s="7"/>
      <c r="AE17" s="7"/>
      <c r="AF17" s="4"/>
    </row>
    <row r="18" spans="1:32" x14ac:dyDescent="0.25">
      <c r="A18" s="51"/>
      <c r="B18" s="53">
        <v>627</v>
      </c>
      <c r="C18" s="46"/>
      <c r="D18" s="1">
        <f t="shared" si="0"/>
        <v>0</v>
      </c>
      <c r="E18" s="5" t="s">
        <v>52</v>
      </c>
      <c r="F18" s="1">
        <f t="shared" si="1"/>
        <v>0</v>
      </c>
      <c r="G18" s="5" t="s">
        <v>54</v>
      </c>
      <c r="H18" s="1">
        <f t="shared" si="2"/>
        <v>0</v>
      </c>
      <c r="I18" s="5" t="s">
        <v>53</v>
      </c>
      <c r="J18" s="1">
        <f t="shared" si="3"/>
        <v>0</v>
      </c>
      <c r="K18" s="5" t="s">
        <v>36</v>
      </c>
      <c r="L18" s="1">
        <f t="shared" si="4"/>
        <v>0</v>
      </c>
      <c r="M18" s="5" t="s">
        <v>38</v>
      </c>
      <c r="N18" s="1">
        <f t="shared" si="5"/>
        <v>0</v>
      </c>
      <c r="O18" s="5" t="s">
        <v>37</v>
      </c>
      <c r="P18" s="1">
        <f t="shared" si="6"/>
        <v>0</v>
      </c>
      <c r="Q18" s="5" t="s">
        <v>46</v>
      </c>
      <c r="R18" s="1">
        <f t="shared" si="7"/>
        <v>0</v>
      </c>
      <c r="S18" s="5" t="s">
        <v>47</v>
      </c>
      <c r="T18" s="1">
        <f t="shared" si="8"/>
        <v>0</v>
      </c>
      <c r="U18" s="5" t="s">
        <v>50</v>
      </c>
      <c r="V18" s="1">
        <f t="shared" si="9"/>
        <v>0</v>
      </c>
      <c r="W18" s="28">
        <v>8</v>
      </c>
      <c r="X18" s="74">
        <v>4</v>
      </c>
      <c r="Y18" s="6">
        <v>1</v>
      </c>
      <c r="Z18" s="6">
        <v>1</v>
      </c>
      <c r="AA18" s="28"/>
      <c r="AB18" s="28"/>
      <c r="AC18" s="7"/>
      <c r="AD18" s="7"/>
      <c r="AE18" s="7"/>
      <c r="AF18" s="4"/>
    </row>
    <row r="19" spans="1:32" x14ac:dyDescent="0.25">
      <c r="A19" s="52"/>
      <c r="B19" s="61">
        <v>628</v>
      </c>
      <c r="C19" s="47"/>
      <c r="D19" s="1">
        <f t="shared" si="0"/>
        <v>0</v>
      </c>
      <c r="E19" s="5" t="s">
        <v>52</v>
      </c>
      <c r="F19" s="1">
        <f t="shared" si="1"/>
        <v>0</v>
      </c>
      <c r="G19" s="5" t="s">
        <v>54</v>
      </c>
      <c r="H19" s="1">
        <f t="shared" si="2"/>
        <v>0</v>
      </c>
      <c r="I19" s="5" t="s">
        <v>53</v>
      </c>
      <c r="J19" s="1">
        <f t="shared" si="3"/>
        <v>0</v>
      </c>
      <c r="K19" s="5" t="s">
        <v>36</v>
      </c>
      <c r="L19" s="1">
        <f t="shared" si="4"/>
        <v>0</v>
      </c>
      <c r="M19" s="5" t="s">
        <v>38</v>
      </c>
      <c r="N19" s="1">
        <f t="shared" si="5"/>
        <v>0</v>
      </c>
      <c r="O19" s="5" t="s">
        <v>37</v>
      </c>
      <c r="P19" s="1">
        <f t="shared" si="6"/>
        <v>0</v>
      </c>
      <c r="Q19" s="5" t="s">
        <v>46</v>
      </c>
      <c r="R19" s="1">
        <f t="shared" si="7"/>
        <v>0</v>
      </c>
      <c r="S19" s="5" t="s">
        <v>47</v>
      </c>
      <c r="T19" s="1">
        <f t="shared" si="8"/>
        <v>0</v>
      </c>
      <c r="U19" s="5" t="s">
        <v>50</v>
      </c>
      <c r="V19" s="1">
        <f t="shared" si="9"/>
        <v>0</v>
      </c>
      <c r="W19" s="37">
        <v>8</v>
      </c>
      <c r="X19" s="75">
        <v>4</v>
      </c>
      <c r="Y19" s="26">
        <v>1</v>
      </c>
      <c r="Z19" s="26">
        <v>1</v>
      </c>
      <c r="AA19" s="37"/>
      <c r="AB19" s="37"/>
      <c r="AC19" s="27"/>
      <c r="AD19" s="27"/>
      <c r="AE19" s="27"/>
      <c r="AF19" s="4"/>
    </row>
    <row r="20" spans="1:32" x14ac:dyDescent="0.25">
      <c r="A20" s="51"/>
      <c r="B20" s="53">
        <v>810</v>
      </c>
      <c r="C20" s="48"/>
      <c r="D20" s="1">
        <f t="shared" si="0"/>
        <v>0</v>
      </c>
      <c r="E20" s="5" t="s">
        <v>30</v>
      </c>
      <c r="F20" s="1">
        <f t="shared" si="1"/>
        <v>0</v>
      </c>
      <c r="G20" s="5" t="s">
        <v>31</v>
      </c>
      <c r="H20" s="1">
        <f t="shared" si="2"/>
        <v>0</v>
      </c>
      <c r="I20" s="5" t="s">
        <v>32</v>
      </c>
      <c r="J20" s="1">
        <f t="shared" si="3"/>
        <v>0</v>
      </c>
      <c r="K20" s="5" t="s">
        <v>36</v>
      </c>
      <c r="L20" s="1">
        <f t="shared" si="4"/>
        <v>0</v>
      </c>
      <c r="M20" s="5" t="s">
        <v>38</v>
      </c>
      <c r="N20" s="1">
        <f t="shared" si="5"/>
        <v>0</v>
      </c>
      <c r="O20" s="5" t="s">
        <v>37</v>
      </c>
      <c r="P20" s="1">
        <f t="shared" si="6"/>
        <v>0</v>
      </c>
      <c r="Q20" s="5" t="s">
        <v>46</v>
      </c>
      <c r="R20" s="1">
        <f t="shared" si="7"/>
        <v>0</v>
      </c>
      <c r="S20" s="5" t="s">
        <v>47</v>
      </c>
      <c r="T20" s="1">
        <f t="shared" si="8"/>
        <v>0</v>
      </c>
      <c r="U20" s="5" t="s">
        <v>50</v>
      </c>
      <c r="V20" s="1">
        <f t="shared" si="9"/>
        <v>0</v>
      </c>
      <c r="W20" s="28">
        <v>8</v>
      </c>
      <c r="X20" s="74">
        <v>1</v>
      </c>
      <c r="Y20" s="6">
        <v>1</v>
      </c>
      <c r="Z20" s="28">
        <v>1</v>
      </c>
      <c r="AA20" s="28"/>
      <c r="AB20" s="28">
        <v>1</v>
      </c>
      <c r="AC20" s="7"/>
      <c r="AD20" s="7"/>
      <c r="AE20" s="7"/>
      <c r="AF20" s="4"/>
    </row>
    <row r="21" spans="1:32" ht="15.75" thickBot="1" x14ac:dyDescent="0.3">
      <c r="A21" s="52"/>
      <c r="B21" s="61">
        <v>811</v>
      </c>
      <c r="C21" s="62"/>
      <c r="D21" s="1">
        <f>C21/W21</f>
        <v>0</v>
      </c>
      <c r="E21" s="8" t="s">
        <v>30</v>
      </c>
      <c r="F21" s="1">
        <f t="shared" si="1"/>
        <v>0</v>
      </c>
      <c r="G21" s="5" t="s">
        <v>31</v>
      </c>
      <c r="H21" s="1">
        <f t="shared" si="2"/>
        <v>0</v>
      </c>
      <c r="I21" s="5" t="s">
        <v>32</v>
      </c>
      <c r="J21" s="1">
        <f t="shared" si="3"/>
        <v>0</v>
      </c>
      <c r="K21" s="5" t="s">
        <v>36</v>
      </c>
      <c r="L21" s="1">
        <f t="shared" si="4"/>
        <v>0</v>
      </c>
      <c r="M21" s="5" t="s">
        <v>38</v>
      </c>
      <c r="N21" s="1">
        <f t="shared" si="5"/>
        <v>0</v>
      </c>
      <c r="O21" s="5" t="s">
        <v>37</v>
      </c>
      <c r="P21" s="1">
        <f t="shared" si="6"/>
        <v>0</v>
      </c>
      <c r="Q21" s="5" t="s">
        <v>46</v>
      </c>
      <c r="R21" s="1">
        <f t="shared" si="7"/>
        <v>0</v>
      </c>
      <c r="S21" s="5" t="s">
        <v>47</v>
      </c>
      <c r="T21" s="1">
        <f t="shared" si="8"/>
        <v>0</v>
      </c>
      <c r="U21" s="5" t="s">
        <v>50</v>
      </c>
      <c r="V21" s="1">
        <f t="shared" si="9"/>
        <v>0</v>
      </c>
      <c r="W21" s="29">
        <v>8</v>
      </c>
      <c r="X21" s="76">
        <v>1</v>
      </c>
      <c r="Y21" s="9">
        <v>1</v>
      </c>
      <c r="Z21" s="29">
        <v>1</v>
      </c>
      <c r="AA21" s="29"/>
      <c r="AB21" s="29">
        <v>1</v>
      </c>
      <c r="AC21" s="10"/>
      <c r="AD21" s="10"/>
      <c r="AE21" s="10"/>
      <c r="AF21" s="4"/>
    </row>
    <row r="22" spans="1:32" ht="15.75" thickBot="1" x14ac:dyDescent="0.3">
      <c r="A22" s="51"/>
      <c r="B22" s="53">
        <v>443</v>
      </c>
      <c r="C22" s="48"/>
      <c r="D22" s="65">
        <f t="shared" si="0"/>
        <v>0</v>
      </c>
      <c r="E22" s="8" t="s">
        <v>23</v>
      </c>
      <c r="F22" s="1">
        <f t="shared" si="1"/>
        <v>0</v>
      </c>
      <c r="G22" s="5" t="s">
        <v>24</v>
      </c>
      <c r="H22" s="1">
        <f t="shared" si="2"/>
        <v>0</v>
      </c>
      <c r="I22" s="5" t="s">
        <v>25</v>
      </c>
      <c r="J22" s="1">
        <f t="shared" si="3"/>
        <v>0</v>
      </c>
      <c r="K22" s="5" t="s">
        <v>36</v>
      </c>
      <c r="L22" s="1">
        <f t="shared" si="4"/>
        <v>0</v>
      </c>
      <c r="M22" s="5" t="s">
        <v>38</v>
      </c>
      <c r="N22" s="1">
        <f t="shared" si="5"/>
        <v>0</v>
      </c>
      <c r="O22" s="5" t="s">
        <v>37</v>
      </c>
      <c r="P22" s="1">
        <f t="shared" si="6"/>
        <v>0</v>
      </c>
      <c r="Q22" s="5" t="s">
        <v>46</v>
      </c>
      <c r="R22" s="1">
        <f t="shared" si="7"/>
        <v>0</v>
      </c>
      <c r="S22" s="5" t="s">
        <v>47</v>
      </c>
      <c r="T22" s="1">
        <f t="shared" si="8"/>
        <v>0</v>
      </c>
      <c r="U22" s="5" t="s">
        <v>50</v>
      </c>
      <c r="V22" s="1">
        <f t="shared" si="9"/>
        <v>0</v>
      </c>
      <c r="W22" s="29">
        <v>6</v>
      </c>
      <c r="X22" s="76">
        <v>1</v>
      </c>
      <c r="Y22" s="9">
        <v>4</v>
      </c>
      <c r="Z22" s="29">
        <v>2</v>
      </c>
      <c r="AA22" s="29">
        <v>8</v>
      </c>
      <c r="AB22" s="29">
        <v>12</v>
      </c>
      <c r="AC22" s="10"/>
      <c r="AD22" s="10"/>
      <c r="AE22" s="10">
        <v>8</v>
      </c>
      <c r="AF22" s="4">
        <v>6</v>
      </c>
    </row>
    <row r="23" spans="1:32" ht="15.75" thickBot="1" x14ac:dyDescent="0.3">
      <c r="A23" s="66"/>
      <c r="B23" s="67">
        <v>444</v>
      </c>
      <c r="C23" s="68"/>
      <c r="D23" s="69">
        <f t="shared" si="0"/>
        <v>0</v>
      </c>
      <c r="E23" s="8" t="s">
        <v>23</v>
      </c>
      <c r="F23" s="69">
        <f t="shared" si="1"/>
        <v>0</v>
      </c>
      <c r="G23" s="8" t="s">
        <v>24</v>
      </c>
      <c r="H23" s="69">
        <f t="shared" si="2"/>
        <v>0</v>
      </c>
      <c r="I23" s="8" t="s">
        <v>25</v>
      </c>
      <c r="J23" s="69">
        <f t="shared" si="3"/>
        <v>0</v>
      </c>
      <c r="K23" s="8" t="s">
        <v>36</v>
      </c>
      <c r="L23" s="69">
        <f t="shared" si="4"/>
        <v>0</v>
      </c>
      <c r="M23" s="8" t="s">
        <v>38</v>
      </c>
      <c r="N23" s="69">
        <f t="shared" si="5"/>
        <v>0</v>
      </c>
      <c r="O23" s="8" t="s">
        <v>37</v>
      </c>
      <c r="P23" s="69">
        <f t="shared" si="6"/>
        <v>0</v>
      </c>
      <c r="Q23" s="8" t="s">
        <v>46</v>
      </c>
      <c r="R23" s="1">
        <f t="shared" si="7"/>
        <v>0</v>
      </c>
      <c r="S23" s="8" t="s">
        <v>47</v>
      </c>
      <c r="T23" s="1">
        <f t="shared" si="8"/>
        <v>0</v>
      </c>
      <c r="U23" s="5" t="s">
        <v>50</v>
      </c>
      <c r="V23" s="1">
        <f t="shared" si="9"/>
        <v>0</v>
      </c>
      <c r="W23" s="29">
        <v>6</v>
      </c>
      <c r="X23" s="76">
        <v>1</v>
      </c>
      <c r="Y23" s="9">
        <v>4</v>
      </c>
      <c r="Z23" s="29">
        <v>2</v>
      </c>
      <c r="AA23" s="29">
        <v>8</v>
      </c>
      <c r="AB23" s="29">
        <v>12</v>
      </c>
      <c r="AC23" s="10"/>
      <c r="AD23" s="10"/>
      <c r="AE23" s="10">
        <v>8</v>
      </c>
      <c r="AF23" s="4">
        <v>6</v>
      </c>
    </row>
    <row r="24" spans="1:32" x14ac:dyDescent="0.25">
      <c r="A24" s="63"/>
      <c r="B24" s="57"/>
      <c r="C24" s="64"/>
      <c r="D24" s="56"/>
      <c r="E24" s="57"/>
      <c r="F24" s="56"/>
      <c r="G24" s="57"/>
      <c r="H24" s="56"/>
      <c r="I24" s="57"/>
      <c r="J24" s="56"/>
      <c r="K24" s="57"/>
      <c r="L24" s="56"/>
      <c r="M24" s="57"/>
      <c r="N24" s="56"/>
      <c r="O24" s="57"/>
      <c r="P24" s="56"/>
      <c r="Q24" s="56"/>
      <c r="R24" s="56"/>
      <c r="S24" s="56"/>
      <c r="T24" s="56"/>
      <c r="U24" s="56"/>
      <c r="V24" s="56"/>
      <c r="W24" s="58"/>
      <c r="X24" s="58"/>
      <c r="Y24" s="58"/>
      <c r="Z24" s="58"/>
      <c r="AA24" s="58"/>
      <c r="AB24" s="58"/>
      <c r="AC24" s="58"/>
    </row>
    <row r="25" spans="1:32" ht="15.75" thickBot="1" x14ac:dyDescent="0.3">
      <c r="A25" s="87"/>
      <c r="B25" s="57"/>
      <c r="C25" s="64"/>
      <c r="D25" s="56"/>
      <c r="E25" s="57"/>
      <c r="F25" s="56"/>
      <c r="G25" s="57"/>
      <c r="H25" s="56"/>
      <c r="I25" s="57"/>
      <c r="J25" s="56"/>
      <c r="K25" s="57"/>
      <c r="L25" s="56"/>
      <c r="M25" s="57"/>
      <c r="N25" s="56"/>
      <c r="O25" s="57"/>
      <c r="P25" s="56"/>
      <c r="Q25" s="56"/>
      <c r="R25" s="56"/>
      <c r="S25" s="56"/>
      <c r="T25" s="56"/>
      <c r="U25" s="56"/>
      <c r="V25" s="56"/>
      <c r="W25" s="58"/>
      <c r="X25" s="58"/>
      <c r="Y25" s="58"/>
      <c r="Z25" s="58"/>
      <c r="AA25" s="58"/>
      <c r="AB25" s="58"/>
      <c r="AC25" s="58"/>
    </row>
    <row r="26" spans="1:32" ht="23.25" x14ac:dyDescent="0.35">
      <c r="A26" s="108" t="s">
        <v>44</v>
      </c>
      <c r="B26" s="109"/>
      <c r="C26" s="109"/>
      <c r="D26" s="110"/>
      <c r="G26" s="108" t="s">
        <v>55</v>
      </c>
      <c r="H26" s="109"/>
      <c r="I26" s="109"/>
      <c r="J26" s="110"/>
      <c r="M26" s="125" t="s">
        <v>57</v>
      </c>
      <c r="N26" s="126"/>
      <c r="O26" s="126"/>
      <c r="P26" s="127"/>
      <c r="Q26" s="59"/>
      <c r="R26" s="59"/>
      <c r="S26" s="59"/>
      <c r="T26" s="59"/>
      <c r="U26" s="59"/>
      <c r="V26" s="59"/>
    </row>
    <row r="27" spans="1:32" ht="25.5" customHeight="1" x14ac:dyDescent="0.25">
      <c r="A27" s="89" t="s">
        <v>58</v>
      </c>
      <c r="B27" s="88" t="s">
        <v>15</v>
      </c>
      <c r="C27" s="88" t="s">
        <v>20</v>
      </c>
      <c r="D27" s="90" t="s">
        <v>0</v>
      </c>
      <c r="G27" s="89" t="s">
        <v>58</v>
      </c>
      <c r="H27" s="88" t="s">
        <v>15</v>
      </c>
      <c r="I27" s="88" t="s">
        <v>20</v>
      </c>
      <c r="J27" s="90" t="s">
        <v>0</v>
      </c>
      <c r="M27" s="89" t="s">
        <v>58</v>
      </c>
      <c r="N27" s="88" t="s">
        <v>15</v>
      </c>
      <c r="O27" s="88" t="s">
        <v>20</v>
      </c>
      <c r="P27" s="90" t="s">
        <v>0</v>
      </c>
      <c r="Q27" s="71"/>
      <c r="R27" s="71"/>
      <c r="S27" s="71"/>
      <c r="T27" s="71"/>
      <c r="U27" s="71"/>
      <c r="V27" s="71"/>
      <c r="W27" s="49"/>
    </row>
    <row r="28" spans="1:32" ht="25.5" customHeight="1" x14ac:dyDescent="0.3">
      <c r="A28" s="33">
        <v>408020200002</v>
      </c>
      <c r="B28" s="11" t="s">
        <v>16</v>
      </c>
      <c r="C28" s="100" t="s">
        <v>19</v>
      </c>
      <c r="D28" s="12">
        <f>SUM(F15:F17)</f>
        <v>0</v>
      </c>
      <c r="G28" s="33">
        <v>408020200002</v>
      </c>
      <c r="H28" s="11" t="s">
        <v>16</v>
      </c>
      <c r="I28" s="100" t="s">
        <v>19</v>
      </c>
      <c r="J28" s="91">
        <f>P28-D28</f>
        <v>0</v>
      </c>
      <c r="K28" s="98"/>
      <c r="M28" s="33">
        <v>408020200002</v>
      </c>
      <c r="N28" s="11" t="s">
        <v>16</v>
      </c>
      <c r="O28" s="100" t="s">
        <v>19</v>
      </c>
      <c r="P28" s="12"/>
      <c r="Q28" s="60"/>
      <c r="R28" s="60"/>
      <c r="S28" s="60"/>
      <c r="T28" s="60"/>
      <c r="U28" s="60"/>
      <c r="V28" s="60"/>
      <c r="W28" s="49"/>
    </row>
    <row r="29" spans="1:32" ht="26.25" customHeight="1" x14ac:dyDescent="0.3">
      <c r="A29" s="33">
        <v>408020200015</v>
      </c>
      <c r="B29" s="11" t="s">
        <v>17</v>
      </c>
      <c r="C29" s="111"/>
      <c r="D29" s="12">
        <f>SUM(H15:H17)</f>
        <v>0</v>
      </c>
      <c r="G29" s="33">
        <v>408020200015</v>
      </c>
      <c r="H29" s="11" t="s">
        <v>17</v>
      </c>
      <c r="I29" s="111"/>
      <c r="J29" s="91">
        <f>P29-D29</f>
        <v>0</v>
      </c>
      <c r="K29" s="98"/>
      <c r="M29" s="33">
        <v>408020200015</v>
      </c>
      <c r="N29" s="11" t="s">
        <v>17</v>
      </c>
      <c r="O29" s="111"/>
      <c r="P29" s="12"/>
      <c r="Q29" s="60"/>
      <c r="R29" s="60"/>
      <c r="S29" s="60"/>
      <c r="T29" s="60"/>
      <c r="U29" s="60"/>
      <c r="V29" s="60"/>
      <c r="W29" s="49"/>
    </row>
    <row r="30" spans="1:32" ht="25.5" customHeight="1" x14ac:dyDescent="0.3">
      <c r="A30" s="33">
        <v>408020200011</v>
      </c>
      <c r="B30" s="11" t="s">
        <v>18</v>
      </c>
      <c r="C30" s="111"/>
      <c r="D30" s="12">
        <f>SUM(J15:J17)</f>
        <v>0</v>
      </c>
      <c r="G30" s="33">
        <v>408020200011</v>
      </c>
      <c r="H30" s="11" t="s">
        <v>18</v>
      </c>
      <c r="I30" s="111"/>
      <c r="J30" s="91">
        <f t="shared" ref="J30:J47" si="10">P30-D30</f>
        <v>0</v>
      </c>
      <c r="K30" s="98"/>
      <c r="M30" s="33">
        <v>408020200011</v>
      </c>
      <c r="N30" s="11" t="s">
        <v>18</v>
      </c>
      <c r="O30" s="111"/>
      <c r="P30" s="12"/>
      <c r="Q30" s="60"/>
      <c r="R30" s="60"/>
      <c r="S30" s="60"/>
      <c r="T30" s="60"/>
      <c r="U30" s="60"/>
      <c r="V30" s="60"/>
      <c r="W30" s="49"/>
    </row>
    <row r="31" spans="1:32" ht="25.5" customHeight="1" x14ac:dyDescent="0.3">
      <c r="A31" s="33">
        <v>408020200012</v>
      </c>
      <c r="B31" s="11" t="s">
        <v>23</v>
      </c>
      <c r="C31" s="100" t="s">
        <v>21</v>
      </c>
      <c r="D31" s="12">
        <f>SUM(F11:F14)+F22+F23</f>
        <v>0</v>
      </c>
      <c r="G31" s="33">
        <v>408020200012</v>
      </c>
      <c r="H31" s="11" t="s">
        <v>23</v>
      </c>
      <c r="I31" s="100" t="s">
        <v>21</v>
      </c>
      <c r="J31" s="91">
        <f t="shared" si="10"/>
        <v>0</v>
      </c>
      <c r="K31" s="98"/>
      <c r="M31" s="33">
        <v>408020200012</v>
      </c>
      <c r="N31" s="11" t="s">
        <v>23</v>
      </c>
      <c r="O31" s="100" t="s">
        <v>21</v>
      </c>
      <c r="P31" s="12"/>
      <c r="Q31" s="60"/>
      <c r="R31" s="60"/>
      <c r="S31" s="60"/>
      <c r="T31" s="60"/>
      <c r="U31" s="60"/>
      <c r="V31" s="60"/>
      <c r="W31" s="49"/>
    </row>
    <row r="32" spans="1:32" ht="25.5" customHeight="1" x14ac:dyDescent="0.3">
      <c r="A32" s="33">
        <v>408020200013</v>
      </c>
      <c r="B32" s="11" t="s">
        <v>24</v>
      </c>
      <c r="C32" s="111"/>
      <c r="D32" s="12">
        <f>SUM(H11:H14)+H22+H23</f>
        <v>0</v>
      </c>
      <c r="G32" s="33">
        <v>408020200013</v>
      </c>
      <c r="H32" s="11" t="s">
        <v>24</v>
      </c>
      <c r="I32" s="111"/>
      <c r="J32" s="91">
        <f t="shared" si="10"/>
        <v>0</v>
      </c>
      <c r="K32" s="98"/>
      <c r="M32" s="33">
        <v>408020200013</v>
      </c>
      <c r="N32" s="11" t="s">
        <v>24</v>
      </c>
      <c r="O32" s="111"/>
      <c r="P32" s="12"/>
      <c r="Q32" s="60"/>
      <c r="R32" s="60"/>
      <c r="S32" s="60"/>
      <c r="T32" s="60"/>
      <c r="U32" s="60"/>
      <c r="V32" s="60"/>
      <c r="W32" s="49"/>
    </row>
    <row r="33" spans="1:24" ht="26.25" customHeight="1" x14ac:dyDescent="0.3">
      <c r="A33" s="33">
        <v>408020200014</v>
      </c>
      <c r="B33" s="11" t="s">
        <v>25</v>
      </c>
      <c r="C33" s="111"/>
      <c r="D33" s="12">
        <f>SUM(J11:J14)+J22+J23</f>
        <v>0</v>
      </c>
      <c r="G33" s="33">
        <v>408020200014</v>
      </c>
      <c r="H33" s="11" t="s">
        <v>25</v>
      </c>
      <c r="I33" s="111"/>
      <c r="J33" s="91">
        <f t="shared" si="10"/>
        <v>0</v>
      </c>
      <c r="K33" s="98"/>
      <c r="M33" s="33">
        <v>408020200014</v>
      </c>
      <c r="N33" s="11" t="s">
        <v>25</v>
      </c>
      <c r="O33" s="111"/>
      <c r="P33" s="12"/>
      <c r="Q33" s="60"/>
      <c r="R33" s="60"/>
      <c r="S33" s="60"/>
      <c r="T33" s="60"/>
      <c r="U33" s="60"/>
      <c r="V33" s="60"/>
      <c r="W33" s="49"/>
    </row>
    <row r="34" spans="1:24" ht="25.5" customHeight="1" x14ac:dyDescent="0.3">
      <c r="A34" s="34">
        <v>40802020003</v>
      </c>
      <c r="B34" s="11" t="s">
        <v>26</v>
      </c>
      <c r="C34" s="100" t="s">
        <v>22</v>
      </c>
      <c r="D34" s="12">
        <f>SUM(F4:F10)</f>
        <v>0</v>
      </c>
      <c r="G34" s="34">
        <v>40802020003</v>
      </c>
      <c r="H34" s="11" t="s">
        <v>26</v>
      </c>
      <c r="I34" s="100" t="s">
        <v>22</v>
      </c>
      <c r="J34" s="91">
        <f t="shared" si="10"/>
        <v>0</v>
      </c>
      <c r="K34" s="98"/>
      <c r="M34" s="34">
        <v>40802020003</v>
      </c>
      <c r="N34" s="11" t="s">
        <v>26</v>
      </c>
      <c r="O34" s="100" t="s">
        <v>22</v>
      </c>
      <c r="P34" s="12"/>
      <c r="Q34" s="60"/>
      <c r="R34" s="60"/>
      <c r="S34" s="60"/>
      <c r="T34" s="60"/>
      <c r="U34" s="60"/>
      <c r="V34" s="60"/>
      <c r="W34" s="49"/>
    </row>
    <row r="35" spans="1:24" ht="25.5" customHeight="1" x14ac:dyDescent="0.3">
      <c r="A35" s="33">
        <v>408020200004</v>
      </c>
      <c r="B35" s="11" t="s">
        <v>27</v>
      </c>
      <c r="C35" s="111"/>
      <c r="D35" s="12">
        <f>SUM(H4:H10)</f>
        <v>0</v>
      </c>
      <c r="G35" s="33">
        <v>408020200004</v>
      </c>
      <c r="H35" s="11" t="s">
        <v>27</v>
      </c>
      <c r="I35" s="111"/>
      <c r="J35" s="91">
        <f t="shared" si="10"/>
        <v>0</v>
      </c>
      <c r="K35" s="98"/>
      <c r="M35" s="33">
        <v>408020200004</v>
      </c>
      <c r="N35" s="11" t="s">
        <v>27</v>
      </c>
      <c r="O35" s="111"/>
      <c r="P35" s="12"/>
      <c r="Q35" s="60"/>
      <c r="R35" s="60"/>
      <c r="S35" s="60"/>
      <c r="T35" s="60"/>
      <c r="U35" s="60"/>
      <c r="V35" s="60"/>
      <c r="W35" s="49"/>
    </row>
    <row r="36" spans="1:24" ht="25.5" customHeight="1" x14ac:dyDescent="0.3">
      <c r="A36" s="33">
        <v>408020200005</v>
      </c>
      <c r="B36" s="11" t="s">
        <v>28</v>
      </c>
      <c r="C36" s="111"/>
      <c r="D36" s="12">
        <f>SUM(J4:J10)</f>
        <v>0</v>
      </c>
      <c r="G36" s="33">
        <v>408020200005</v>
      </c>
      <c r="H36" s="11" t="s">
        <v>28</v>
      </c>
      <c r="I36" s="111"/>
      <c r="J36" s="91">
        <f t="shared" si="10"/>
        <v>0</v>
      </c>
      <c r="K36" s="98"/>
      <c r="M36" s="33">
        <v>408020200005</v>
      </c>
      <c r="N36" s="11" t="s">
        <v>28</v>
      </c>
      <c r="O36" s="111"/>
      <c r="P36" s="12"/>
      <c r="Q36" s="60"/>
      <c r="R36" s="60"/>
      <c r="S36" s="60"/>
      <c r="T36" s="60"/>
      <c r="U36" s="60"/>
      <c r="V36" s="60"/>
      <c r="W36" s="49"/>
    </row>
    <row r="37" spans="1:24" ht="25.5" customHeight="1" x14ac:dyDescent="0.3">
      <c r="A37" s="33">
        <v>408020200010</v>
      </c>
      <c r="B37" s="11" t="s">
        <v>30</v>
      </c>
      <c r="C37" s="100" t="s">
        <v>29</v>
      </c>
      <c r="D37" s="12">
        <f>SUM(F20:F21) + H18+H19</f>
        <v>0</v>
      </c>
      <c r="G37" s="33">
        <v>408020200010</v>
      </c>
      <c r="H37" s="11" t="s">
        <v>30</v>
      </c>
      <c r="I37" s="100" t="s">
        <v>29</v>
      </c>
      <c r="J37" s="91"/>
      <c r="K37" s="98"/>
      <c r="M37" s="33">
        <v>408020200010</v>
      </c>
      <c r="N37" s="11" t="s">
        <v>30</v>
      </c>
      <c r="O37" s="100" t="s">
        <v>29</v>
      </c>
      <c r="P37" s="12"/>
      <c r="Q37" s="60"/>
      <c r="R37" s="60"/>
      <c r="S37" s="60"/>
      <c r="T37" s="60"/>
      <c r="U37" s="60"/>
      <c r="V37" s="60"/>
      <c r="W37" s="49"/>
    </row>
    <row r="38" spans="1:24" ht="25.5" customHeight="1" x14ac:dyDescent="0.3">
      <c r="A38" s="33">
        <v>408020200007</v>
      </c>
      <c r="B38" s="11" t="s">
        <v>31</v>
      </c>
      <c r="C38" s="111"/>
      <c r="D38" s="12">
        <f>SUM(H20:H21)</f>
        <v>0</v>
      </c>
      <c r="G38" s="33">
        <v>408020200007</v>
      </c>
      <c r="H38" s="11" t="s">
        <v>31</v>
      </c>
      <c r="I38" s="111"/>
      <c r="J38" s="91"/>
      <c r="K38" s="98"/>
      <c r="M38" s="33">
        <v>408020200007</v>
      </c>
      <c r="N38" s="11" t="s">
        <v>31</v>
      </c>
      <c r="O38" s="111"/>
      <c r="P38" s="12"/>
      <c r="Q38" s="60"/>
      <c r="R38" s="60"/>
      <c r="S38" s="60"/>
      <c r="T38" s="60"/>
      <c r="U38" s="60"/>
      <c r="V38" s="60"/>
      <c r="W38" s="49"/>
    </row>
    <row r="39" spans="1:24" ht="25.5" customHeight="1" x14ac:dyDescent="0.3">
      <c r="A39" s="33">
        <v>408020200008</v>
      </c>
      <c r="B39" s="11" t="s">
        <v>32</v>
      </c>
      <c r="C39" s="111"/>
      <c r="D39" s="12">
        <f>SUM(J20:J21)</f>
        <v>0</v>
      </c>
      <c r="G39" s="33">
        <v>408020200008</v>
      </c>
      <c r="H39" s="11" t="s">
        <v>32</v>
      </c>
      <c r="I39" s="111"/>
      <c r="J39" s="91"/>
      <c r="K39" s="98"/>
      <c r="M39" s="33">
        <v>408020200008</v>
      </c>
      <c r="N39" s="11" t="s">
        <v>32</v>
      </c>
      <c r="O39" s="111"/>
      <c r="P39" s="12"/>
      <c r="Q39" s="60"/>
      <c r="R39" s="60"/>
      <c r="S39" s="60"/>
      <c r="T39" s="60"/>
      <c r="U39" s="60"/>
      <c r="V39" s="60"/>
      <c r="W39" s="49"/>
    </row>
    <row r="40" spans="1:24" ht="25.5" customHeight="1" x14ac:dyDescent="0.3">
      <c r="A40" s="33">
        <v>408050200012</v>
      </c>
      <c r="B40" s="11" t="s">
        <v>52</v>
      </c>
      <c r="C40" s="100" t="s">
        <v>35</v>
      </c>
      <c r="D40" s="12">
        <f>SUM(F18:F19)</f>
        <v>0</v>
      </c>
      <c r="G40" s="33">
        <v>408050200012</v>
      </c>
      <c r="H40" s="11" t="s">
        <v>52</v>
      </c>
      <c r="I40" s="100" t="s">
        <v>35</v>
      </c>
      <c r="J40" s="91">
        <f t="shared" si="10"/>
        <v>0</v>
      </c>
      <c r="K40" s="98"/>
      <c r="M40" s="33">
        <v>408050200012</v>
      </c>
      <c r="N40" s="11" t="s">
        <v>52</v>
      </c>
      <c r="O40" s="100" t="s">
        <v>35</v>
      </c>
      <c r="P40" s="12"/>
      <c r="Q40" s="60"/>
      <c r="R40" s="60"/>
      <c r="S40" s="60"/>
      <c r="T40" s="60"/>
      <c r="U40" s="60"/>
      <c r="V40" s="60"/>
      <c r="W40" s="49"/>
    </row>
    <row r="41" spans="1:24" ht="25.5" customHeight="1" x14ac:dyDescent="0.3">
      <c r="A41" s="33">
        <v>408050200013</v>
      </c>
      <c r="B41" s="11" t="s">
        <v>53</v>
      </c>
      <c r="C41" s="111"/>
      <c r="D41" s="12">
        <f>SUM(J18:J19)</f>
        <v>0</v>
      </c>
      <c r="G41" s="33">
        <v>408050200013</v>
      </c>
      <c r="H41" s="11" t="s">
        <v>53</v>
      </c>
      <c r="I41" s="111"/>
      <c r="J41" s="91">
        <f t="shared" si="10"/>
        <v>0</v>
      </c>
      <c r="K41" s="98"/>
      <c r="M41" s="33">
        <v>408050200013</v>
      </c>
      <c r="N41" s="11" t="s">
        <v>53</v>
      </c>
      <c r="O41" s="111"/>
      <c r="P41" s="12"/>
      <c r="Q41" s="60"/>
      <c r="R41" s="60"/>
      <c r="S41" s="60"/>
      <c r="T41" s="60"/>
      <c r="U41" s="60"/>
      <c r="V41" s="60"/>
      <c r="W41" s="49"/>
    </row>
    <row r="42" spans="1:24" ht="25.5" customHeight="1" x14ac:dyDescent="0.3">
      <c r="A42" s="33">
        <v>408020200009</v>
      </c>
      <c r="B42" s="11" t="s">
        <v>36</v>
      </c>
      <c r="C42" s="123" t="s">
        <v>39</v>
      </c>
      <c r="D42" s="12">
        <f>SUM(L4:L23)</f>
        <v>0</v>
      </c>
      <c r="G42" s="33">
        <v>408020200009</v>
      </c>
      <c r="H42" s="11" t="s">
        <v>36</v>
      </c>
      <c r="I42" s="100" t="s">
        <v>39</v>
      </c>
      <c r="J42" s="91">
        <f t="shared" si="10"/>
        <v>0</v>
      </c>
      <c r="K42" s="98"/>
      <c r="M42" s="33">
        <v>408020200009</v>
      </c>
      <c r="N42" s="11" t="s">
        <v>36</v>
      </c>
      <c r="O42" s="100" t="s">
        <v>39</v>
      </c>
      <c r="P42" s="12"/>
      <c r="Q42" s="60"/>
      <c r="R42" s="60"/>
      <c r="S42" s="60"/>
      <c r="T42" s="60"/>
      <c r="U42" s="60"/>
      <c r="V42" s="60"/>
      <c r="W42" s="49"/>
    </row>
    <row r="43" spans="1:24" ht="25.5" customHeight="1" x14ac:dyDescent="0.3">
      <c r="A43" s="33">
        <v>408020200019</v>
      </c>
      <c r="B43" s="11" t="s">
        <v>37</v>
      </c>
      <c r="C43" s="123"/>
      <c r="D43" s="12">
        <f>SUM(P4:P23)</f>
        <v>0</v>
      </c>
      <c r="G43" s="33">
        <v>408020200019</v>
      </c>
      <c r="H43" s="11" t="s">
        <v>37</v>
      </c>
      <c r="I43" s="100"/>
      <c r="J43" s="91">
        <f t="shared" si="10"/>
        <v>0</v>
      </c>
      <c r="K43" s="98"/>
      <c r="M43" s="33">
        <v>408020200019</v>
      </c>
      <c r="N43" s="11" t="s">
        <v>37</v>
      </c>
      <c r="O43" s="100"/>
      <c r="P43" s="12"/>
      <c r="Q43" s="60"/>
      <c r="R43" s="60"/>
      <c r="S43" s="60"/>
      <c r="T43" s="60"/>
      <c r="U43" s="60"/>
      <c r="V43" s="60"/>
      <c r="W43" s="49"/>
    </row>
    <row r="44" spans="1:24" ht="25.5" customHeight="1" x14ac:dyDescent="0.3">
      <c r="A44" s="33">
        <v>408020200006</v>
      </c>
      <c r="B44" s="11" t="s">
        <v>38</v>
      </c>
      <c r="C44" s="123"/>
      <c r="D44" s="12">
        <f>SUM(N4:N23)</f>
        <v>0</v>
      </c>
      <c r="G44" s="33">
        <v>408020200006</v>
      </c>
      <c r="H44" s="11" t="s">
        <v>38</v>
      </c>
      <c r="I44" s="100"/>
      <c r="J44" s="91">
        <f>P44-D44</f>
        <v>0</v>
      </c>
      <c r="K44" s="98"/>
      <c r="M44" s="33">
        <v>408020200006</v>
      </c>
      <c r="N44" s="11" t="s">
        <v>38</v>
      </c>
      <c r="O44" s="100"/>
      <c r="P44" s="12"/>
      <c r="Q44" s="60"/>
      <c r="R44" s="60"/>
      <c r="S44" s="60"/>
      <c r="T44" s="60"/>
      <c r="U44" s="60"/>
      <c r="V44" s="60"/>
      <c r="W44" s="49"/>
    </row>
    <row r="45" spans="1:24" ht="19.5" customHeight="1" x14ac:dyDescent="0.3">
      <c r="A45" s="33">
        <v>408050200009</v>
      </c>
      <c r="B45" s="11" t="s">
        <v>46</v>
      </c>
      <c r="C45" s="123"/>
      <c r="D45" s="12">
        <f>SUM(R4:R23)</f>
        <v>0</v>
      </c>
      <c r="G45" s="33">
        <v>408050200009</v>
      </c>
      <c r="H45" s="11" t="s">
        <v>46</v>
      </c>
      <c r="I45" s="100"/>
      <c r="J45" s="91">
        <f t="shared" si="10"/>
        <v>0</v>
      </c>
      <c r="K45" s="98"/>
      <c r="M45" s="33">
        <v>408050200009</v>
      </c>
      <c r="N45" s="11" t="s">
        <v>46</v>
      </c>
      <c r="O45" s="100"/>
      <c r="P45" s="12"/>
      <c r="Q45" s="99"/>
      <c r="X45" s="49"/>
    </row>
    <row r="46" spans="1:24" ht="21.75" customHeight="1" x14ac:dyDescent="0.3">
      <c r="A46" s="33">
        <v>408050200010</v>
      </c>
      <c r="B46" s="11" t="s">
        <v>47</v>
      </c>
      <c r="C46" s="123"/>
      <c r="D46" s="12">
        <f>SUM(T4:T23)</f>
        <v>0</v>
      </c>
      <c r="G46" s="33">
        <v>408050200010</v>
      </c>
      <c r="H46" s="11" t="s">
        <v>47</v>
      </c>
      <c r="I46" s="100"/>
      <c r="J46" s="91">
        <f t="shared" si="10"/>
        <v>0</v>
      </c>
      <c r="K46" s="98"/>
      <c r="M46" s="33">
        <v>408050200010</v>
      </c>
      <c r="N46" s="11" t="s">
        <v>47</v>
      </c>
      <c r="O46" s="100"/>
      <c r="P46" s="12"/>
      <c r="Q46" s="99"/>
      <c r="X46" s="49"/>
    </row>
    <row r="47" spans="1:24" ht="21.75" customHeight="1" thickBot="1" x14ac:dyDescent="0.35">
      <c r="A47" s="77">
        <v>408050200011</v>
      </c>
      <c r="B47" s="13" t="s">
        <v>50</v>
      </c>
      <c r="C47" s="124"/>
      <c r="D47" s="86">
        <f>SUM(V4:V23)</f>
        <v>0</v>
      </c>
      <c r="G47" s="77">
        <v>408050200011</v>
      </c>
      <c r="H47" s="13" t="s">
        <v>50</v>
      </c>
      <c r="I47" s="101"/>
      <c r="J47" s="92">
        <f t="shared" si="10"/>
        <v>0</v>
      </c>
      <c r="K47" s="98"/>
      <c r="M47" s="77">
        <v>408050200011</v>
      </c>
      <c r="N47" s="13" t="s">
        <v>50</v>
      </c>
      <c r="O47" s="101"/>
      <c r="P47" s="86"/>
      <c r="Q47" s="99"/>
      <c r="X47" s="49"/>
    </row>
    <row r="48" spans="1:24" s="83" customFormat="1" ht="21.75" customHeight="1" x14ac:dyDescent="0.3">
      <c r="A48" s="80"/>
      <c r="B48" s="81"/>
      <c r="C48" s="82"/>
      <c r="D48" s="60"/>
      <c r="G48" s="80"/>
      <c r="H48" s="81"/>
      <c r="I48" s="82"/>
      <c r="J48" s="79"/>
      <c r="K48" s="84"/>
      <c r="M48" s="80"/>
      <c r="N48" s="81"/>
      <c r="O48" s="82"/>
      <c r="P48" s="60"/>
      <c r="X48" s="85"/>
    </row>
    <row r="49" spans="1:13" ht="15" customHeight="1" thickBot="1" x14ac:dyDescent="0.3">
      <c r="M49" s="78"/>
    </row>
    <row r="50" spans="1:13" ht="25.5" customHeight="1" thickBot="1" x14ac:dyDescent="0.4">
      <c r="A50" s="118" t="s">
        <v>45</v>
      </c>
      <c r="B50" s="119"/>
      <c r="C50" s="120"/>
      <c r="D50" s="54">
        <f>D40+D37+D34+D31+D28</f>
        <v>0</v>
      </c>
      <c r="G50" s="94"/>
      <c r="H50" s="95"/>
      <c r="I50" s="95"/>
      <c r="J50" s="95"/>
      <c r="M50" s="78"/>
    </row>
    <row r="51" spans="1:13" ht="15" customHeight="1" x14ac:dyDescent="0.25">
      <c r="G51" s="71"/>
      <c r="H51" s="71"/>
      <c r="I51" s="71"/>
      <c r="J51" s="71"/>
    </row>
    <row r="52" spans="1:13" ht="15" customHeight="1" x14ac:dyDescent="0.25">
      <c r="G52" s="80"/>
      <c r="H52" s="81"/>
      <c r="I52" s="96"/>
      <c r="J52" s="60"/>
    </row>
    <row r="53" spans="1:13" ht="15" customHeight="1" x14ac:dyDescent="0.25">
      <c r="G53" s="80"/>
      <c r="H53" s="81"/>
      <c r="I53" s="97"/>
      <c r="J53" s="60"/>
    </row>
    <row r="54" spans="1:13" ht="15" customHeight="1" x14ac:dyDescent="0.25">
      <c r="G54" s="80"/>
      <c r="H54" s="81"/>
      <c r="I54" s="97"/>
      <c r="J54" s="60"/>
    </row>
    <row r="55" spans="1:13" ht="15" customHeight="1" x14ac:dyDescent="0.25">
      <c r="G55" s="80"/>
      <c r="H55" s="81"/>
      <c r="I55" s="96"/>
      <c r="J55" s="60"/>
    </row>
    <row r="56" spans="1:13" ht="15" customHeight="1" x14ac:dyDescent="0.25">
      <c r="G56" s="80"/>
      <c r="H56" s="81"/>
      <c r="I56" s="97"/>
      <c r="J56" s="60"/>
    </row>
    <row r="57" spans="1:13" ht="15.75" customHeight="1" x14ac:dyDescent="0.25">
      <c r="G57" s="80"/>
      <c r="H57" s="81"/>
      <c r="I57" s="97"/>
      <c r="J57" s="60"/>
    </row>
    <row r="58" spans="1:13" ht="15" customHeight="1" x14ac:dyDescent="0.25">
      <c r="G58" s="93"/>
      <c r="H58" s="81"/>
      <c r="I58" s="96"/>
      <c r="J58" s="60"/>
    </row>
    <row r="59" spans="1:13" x14ac:dyDescent="0.25">
      <c r="G59" s="80"/>
      <c r="H59" s="81"/>
      <c r="I59" s="97"/>
      <c r="J59" s="60"/>
    </row>
    <row r="60" spans="1:13" x14ac:dyDescent="0.25">
      <c r="G60" s="80"/>
      <c r="H60" s="81"/>
      <c r="I60" s="97"/>
      <c r="J60" s="60"/>
    </row>
    <row r="61" spans="1:13" ht="15" customHeight="1" x14ac:dyDescent="0.25">
      <c r="G61" s="80"/>
      <c r="H61" s="81"/>
      <c r="I61" s="96"/>
      <c r="J61" s="60"/>
    </row>
    <row r="62" spans="1:13" x14ac:dyDescent="0.25">
      <c r="G62" s="80"/>
      <c r="H62" s="81"/>
      <c r="I62" s="97"/>
      <c r="J62" s="60"/>
    </row>
    <row r="63" spans="1:13" x14ac:dyDescent="0.25">
      <c r="G63" s="80"/>
      <c r="H63" s="81"/>
      <c r="I63" s="97"/>
      <c r="J63" s="60"/>
    </row>
    <row r="64" spans="1:13" ht="15" customHeight="1" x14ac:dyDescent="0.25">
      <c r="G64" s="80"/>
      <c r="H64" s="81"/>
      <c r="I64" s="96"/>
      <c r="J64" s="60"/>
    </row>
    <row r="65" spans="7:10" x14ac:dyDescent="0.25">
      <c r="G65" s="80"/>
      <c r="H65" s="81"/>
      <c r="I65" s="97"/>
      <c r="J65" s="60"/>
    </row>
    <row r="66" spans="7:10" ht="15" customHeight="1" x14ac:dyDescent="0.25">
      <c r="G66" s="80"/>
      <c r="H66" s="81"/>
      <c r="I66" s="96"/>
      <c r="J66" s="60"/>
    </row>
    <row r="67" spans="7:10" ht="15" customHeight="1" x14ac:dyDescent="0.25">
      <c r="G67" s="80"/>
      <c r="H67" s="81"/>
      <c r="I67" s="96"/>
      <c r="J67" s="60"/>
    </row>
    <row r="68" spans="7:10" ht="15" customHeight="1" x14ac:dyDescent="0.25">
      <c r="G68" s="80"/>
      <c r="H68" s="81"/>
      <c r="I68" s="96"/>
      <c r="J68" s="60"/>
    </row>
    <row r="69" spans="7:10" ht="15" customHeight="1" x14ac:dyDescent="0.25">
      <c r="G69" s="80"/>
      <c r="H69" s="81"/>
      <c r="I69" s="96"/>
      <c r="J69" s="60"/>
    </row>
    <row r="70" spans="7:10" ht="15" customHeight="1" x14ac:dyDescent="0.25">
      <c r="G70" s="80"/>
      <c r="H70" s="81"/>
      <c r="I70" s="96"/>
      <c r="J70" s="60"/>
    </row>
    <row r="71" spans="7:10" ht="15" customHeight="1" x14ac:dyDescent="0.25">
      <c r="G71" s="80"/>
      <c r="H71" s="81"/>
      <c r="I71" s="96"/>
      <c r="J71" s="60"/>
    </row>
  </sheetData>
  <mergeCells count="37">
    <mergeCell ref="I37:I39"/>
    <mergeCell ref="I40:I41"/>
    <mergeCell ref="O40:O41"/>
    <mergeCell ref="M26:P26"/>
    <mergeCell ref="O28:O30"/>
    <mergeCell ref="O31:O33"/>
    <mergeCell ref="O34:O36"/>
    <mergeCell ref="O37:O39"/>
    <mergeCell ref="A2:A3"/>
    <mergeCell ref="C2:C3"/>
    <mergeCell ref="D2:D3"/>
    <mergeCell ref="E2:F2"/>
    <mergeCell ref="A50:C50"/>
    <mergeCell ref="C40:C41"/>
    <mergeCell ref="C34:C36"/>
    <mergeCell ref="C37:C39"/>
    <mergeCell ref="C28:C30"/>
    <mergeCell ref="C31:C33"/>
    <mergeCell ref="A26:D26"/>
    <mergeCell ref="B2:B3"/>
    <mergeCell ref="C42:C47"/>
    <mergeCell ref="I42:I47"/>
    <mergeCell ref="O42:O47"/>
    <mergeCell ref="U2:V2"/>
    <mergeCell ref="X2:AF2"/>
    <mergeCell ref="Q2:R2"/>
    <mergeCell ref="S2:T2"/>
    <mergeCell ref="M2:N2"/>
    <mergeCell ref="O2:P2"/>
    <mergeCell ref="K2:L2"/>
    <mergeCell ref="W2:W3"/>
    <mergeCell ref="I2:J2"/>
    <mergeCell ref="G26:J26"/>
    <mergeCell ref="I28:I30"/>
    <mergeCell ref="I31:I33"/>
    <mergeCell ref="G2:H2"/>
    <mergeCell ref="I34:I3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Normal="100" workbookViewId="0">
      <selection activeCell="D9" sqref="D9"/>
    </sheetView>
  </sheetViews>
  <sheetFormatPr defaultRowHeight="15" x14ac:dyDescent="0.25"/>
  <cols>
    <col min="1" max="1" width="13.28515625" bestFit="1" customWidth="1"/>
    <col min="2" max="2" width="23.140625" bestFit="1" customWidth="1"/>
    <col min="3" max="3" width="16.85546875" bestFit="1" customWidth="1"/>
    <col min="4" max="4" width="16.5703125" bestFit="1" customWidth="1"/>
    <col min="5" max="5" width="14.5703125" bestFit="1" customWidth="1"/>
    <col min="6" max="7" width="19" bestFit="1" customWidth="1"/>
  </cols>
  <sheetData>
    <row r="1" spans="1:18" ht="37.5" customHeight="1" thickBot="1" x14ac:dyDescent="0.35">
      <c r="A1" s="30" t="s">
        <v>15</v>
      </c>
      <c r="B1" s="25" t="s">
        <v>20</v>
      </c>
      <c r="C1" s="14" t="s">
        <v>59</v>
      </c>
      <c r="D1" s="14" t="s">
        <v>11</v>
      </c>
      <c r="E1" s="14" t="s">
        <v>12</v>
      </c>
      <c r="F1" s="15" t="s">
        <v>43</v>
      </c>
      <c r="G1" s="16" t="s">
        <v>13</v>
      </c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" customHeight="1" thickBot="1" x14ac:dyDescent="0.3">
      <c r="A2" s="31" t="s">
        <v>16</v>
      </c>
      <c r="B2" s="129" t="s">
        <v>19</v>
      </c>
      <c r="C2" s="17"/>
      <c r="D2" s="18"/>
      <c r="E2" s="19">
        <f>C2+D2</f>
        <v>0</v>
      </c>
      <c r="F2" s="18"/>
      <c r="G2" s="20">
        <f>F2-E2</f>
        <v>0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 ht="15.75" thickBot="1" x14ac:dyDescent="0.3">
      <c r="A3" s="32" t="s">
        <v>17</v>
      </c>
      <c r="B3" s="111"/>
      <c r="C3" s="21"/>
      <c r="D3" s="22"/>
      <c r="E3" s="23">
        <f t="shared" ref="E3:E18" si="0">C3+D3</f>
        <v>0</v>
      </c>
      <c r="F3" s="22"/>
      <c r="G3" s="20">
        <f t="shared" ref="G3:G18" si="1">F3-E3</f>
        <v>0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ht="15.75" thickBot="1" x14ac:dyDescent="0.3">
      <c r="A4" s="32" t="s">
        <v>18</v>
      </c>
      <c r="B4" s="111"/>
      <c r="C4" s="21"/>
      <c r="D4" s="22"/>
      <c r="E4" s="23">
        <f t="shared" si="0"/>
        <v>0</v>
      </c>
      <c r="F4" s="22"/>
      <c r="G4" s="20">
        <f t="shared" si="1"/>
        <v>0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5" customHeight="1" thickBot="1" x14ac:dyDescent="0.3">
      <c r="A5" s="32" t="s">
        <v>23</v>
      </c>
      <c r="B5" s="100" t="s">
        <v>21</v>
      </c>
      <c r="C5" s="21"/>
      <c r="D5" s="22"/>
      <c r="E5" s="23">
        <f t="shared" si="0"/>
        <v>0</v>
      </c>
      <c r="F5" s="22"/>
      <c r="G5" s="20">
        <f t="shared" si="1"/>
        <v>0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ht="15.75" thickBot="1" x14ac:dyDescent="0.3">
      <c r="A6" s="32" t="s">
        <v>24</v>
      </c>
      <c r="B6" s="111"/>
      <c r="C6" s="21"/>
      <c r="D6" s="22"/>
      <c r="E6" s="23">
        <f t="shared" si="0"/>
        <v>0</v>
      </c>
      <c r="F6" s="22"/>
      <c r="G6" s="20">
        <f t="shared" si="1"/>
        <v>0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15.75" thickBot="1" x14ac:dyDescent="0.3">
      <c r="A7" s="32" t="s">
        <v>25</v>
      </c>
      <c r="B7" s="111"/>
      <c r="C7" s="21"/>
      <c r="D7" s="22"/>
      <c r="E7" s="23">
        <f t="shared" si="0"/>
        <v>0</v>
      </c>
      <c r="F7" s="22"/>
      <c r="G7" s="20">
        <f t="shared" si="1"/>
        <v>0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</row>
    <row r="8" spans="1:18" ht="15" customHeight="1" thickBot="1" x14ac:dyDescent="0.3">
      <c r="A8" s="32" t="s">
        <v>26</v>
      </c>
      <c r="B8" s="100" t="s">
        <v>22</v>
      </c>
      <c r="C8" s="21"/>
      <c r="D8" s="22"/>
      <c r="E8" s="23">
        <f t="shared" si="0"/>
        <v>0</v>
      </c>
      <c r="F8" s="21"/>
      <c r="G8" s="20">
        <f t="shared" si="1"/>
        <v>0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ht="15.75" thickBot="1" x14ac:dyDescent="0.3">
      <c r="A9" s="32" t="s">
        <v>27</v>
      </c>
      <c r="B9" s="111"/>
      <c r="C9" s="21"/>
      <c r="D9" s="22"/>
      <c r="E9" s="23">
        <f t="shared" si="0"/>
        <v>0</v>
      </c>
      <c r="F9" s="21"/>
      <c r="G9" s="20">
        <f t="shared" si="1"/>
        <v>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spans="1:18" ht="15.75" thickBot="1" x14ac:dyDescent="0.3">
      <c r="A10" s="35" t="s">
        <v>28</v>
      </c>
      <c r="B10" s="130"/>
      <c r="C10" s="21"/>
      <c r="D10" s="22"/>
      <c r="E10" s="23">
        <f t="shared" si="0"/>
        <v>0</v>
      </c>
      <c r="F10" s="21"/>
      <c r="G10" s="20">
        <f t="shared" si="1"/>
        <v>0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spans="1:18" ht="15" customHeight="1" thickBot="1" x14ac:dyDescent="0.3">
      <c r="A11" s="11" t="s">
        <v>30</v>
      </c>
      <c r="B11" s="100" t="s">
        <v>29</v>
      </c>
      <c r="C11" s="21"/>
      <c r="D11" s="22"/>
      <c r="E11" s="23">
        <f t="shared" si="0"/>
        <v>0</v>
      </c>
      <c r="F11" s="21"/>
      <c r="G11" s="20">
        <f t="shared" si="1"/>
        <v>0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</row>
    <row r="12" spans="1:18" ht="15.75" thickBot="1" x14ac:dyDescent="0.3">
      <c r="A12" s="11" t="s">
        <v>31</v>
      </c>
      <c r="B12" s="111"/>
      <c r="C12" s="21"/>
      <c r="D12" s="22"/>
      <c r="E12" s="23">
        <f t="shared" si="0"/>
        <v>0</v>
      </c>
      <c r="F12" s="21"/>
      <c r="G12" s="20">
        <f t="shared" si="1"/>
        <v>0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15.75" thickBot="1" x14ac:dyDescent="0.3">
      <c r="A13" s="11" t="s">
        <v>32</v>
      </c>
      <c r="B13" s="111"/>
      <c r="C13" s="21"/>
      <c r="D13" s="22"/>
      <c r="E13" s="23">
        <f t="shared" si="0"/>
        <v>0</v>
      </c>
      <c r="F13" s="21"/>
      <c r="G13" s="20">
        <f t="shared" si="1"/>
        <v>0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1:18" ht="15" customHeight="1" thickBot="1" x14ac:dyDescent="0.3">
      <c r="A14" s="11" t="s">
        <v>33</v>
      </c>
      <c r="B14" s="131" t="s">
        <v>35</v>
      </c>
      <c r="C14" s="21"/>
      <c r="D14" s="22"/>
      <c r="E14" s="23">
        <f t="shared" si="0"/>
        <v>0</v>
      </c>
      <c r="F14" s="21"/>
      <c r="G14" s="20">
        <f t="shared" si="1"/>
        <v>0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1:18" ht="15.75" thickBot="1" x14ac:dyDescent="0.3">
      <c r="A15" s="11" t="s">
        <v>34</v>
      </c>
      <c r="B15" s="132"/>
      <c r="C15" s="21"/>
      <c r="D15" s="22"/>
      <c r="E15" s="23">
        <f t="shared" si="0"/>
        <v>0</v>
      </c>
      <c r="F15" s="21"/>
      <c r="G15" s="20">
        <f t="shared" si="1"/>
        <v>0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</row>
    <row r="16" spans="1:18" ht="15" customHeight="1" thickBot="1" x14ac:dyDescent="0.3">
      <c r="A16" s="11" t="s">
        <v>36</v>
      </c>
      <c r="B16" s="100" t="s">
        <v>39</v>
      </c>
      <c r="C16" s="21"/>
      <c r="D16" s="22"/>
      <c r="E16" s="23">
        <f t="shared" si="0"/>
        <v>0</v>
      </c>
      <c r="F16" s="21"/>
      <c r="G16" s="20">
        <f t="shared" si="1"/>
        <v>0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1:18" ht="15.75" thickBot="1" x14ac:dyDescent="0.3">
      <c r="A17" s="11" t="s">
        <v>37</v>
      </c>
      <c r="B17" s="111"/>
      <c r="C17" s="21"/>
      <c r="D17" s="22"/>
      <c r="E17" s="23">
        <f t="shared" si="0"/>
        <v>0</v>
      </c>
      <c r="F17" s="21"/>
      <c r="G17" s="20">
        <f t="shared" si="1"/>
        <v>0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1:18" ht="15.75" thickBot="1" x14ac:dyDescent="0.3">
      <c r="A18" s="13" t="s">
        <v>38</v>
      </c>
      <c r="B18" s="128"/>
      <c r="C18" s="21"/>
      <c r="D18" s="22"/>
      <c r="E18" s="23">
        <f t="shared" si="0"/>
        <v>0</v>
      </c>
      <c r="F18" s="21"/>
      <c r="G18" s="20">
        <f t="shared" si="1"/>
        <v>0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  <row r="19" spans="1:18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8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8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8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8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1:18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</row>
    <row r="25" spans="1:18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8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</row>
    <row r="27" spans="1:18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</row>
  </sheetData>
  <mergeCells count="6">
    <mergeCell ref="B16:B18"/>
    <mergeCell ref="B2:B4"/>
    <mergeCell ref="B5:B7"/>
    <mergeCell ref="B8:B10"/>
    <mergeCell ref="B11:B13"/>
    <mergeCell ref="B14:B15"/>
  </mergeCells>
  <conditionalFormatting sqref="G2:G18">
    <cfRule type="cellIs" dxfId="0" priority="1" stopIfTrue="1" operator="lessThanOr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Multiplos por Embalagens</vt:lpstr>
      <vt:lpstr>Estoque x Pedido</vt:lpstr>
      <vt:lpstr>Gráf1</vt:lpstr>
      <vt:lpstr>'Estoque x Pedido'!Print_Area</vt:lpstr>
      <vt:lpstr>'Multiplos por Embalagens'!Print_Area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Monteiro</dc:creator>
  <cp:lastModifiedBy>Rodrigues de Melo, Wallace</cp:lastModifiedBy>
  <cp:lastPrinted>2017-09-07T12:30:38Z</cp:lastPrinted>
  <dcterms:created xsi:type="dcterms:W3CDTF">2013-09-12T12:38:08Z</dcterms:created>
  <dcterms:modified xsi:type="dcterms:W3CDTF">2018-01-19T12:18:30Z</dcterms:modified>
</cp:coreProperties>
</file>